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4D56D5A6-634B-4609-B12D-D1C0E09B0AA8}" xr6:coauthVersionLast="47" xr6:coauthVersionMax="47" xr10:uidLastSave="{00000000-0000-0000-0000-000000000000}"/>
  <bookViews>
    <workbookView xWindow="-120" yWindow="-120" windowWidth="29040" windowHeight="15840" xr2:uid="{C4C97812-9C7C-40BA-9307-DB46AA183F61}"/>
  </bookViews>
  <sheets>
    <sheet name="Зак 404" sheetId="1" r:id="rId1"/>
  </sheets>
  <definedNames>
    <definedName name="_xlnm.Print_Area" localSheetId="0">'Зак 404'!#REF!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l="1"/>
  <c r="G21" i="1" s="1"/>
</calcChain>
</file>

<file path=xl/sharedStrings.xml><?xml version="1.0" encoding="utf-8"?>
<sst xmlns="http://schemas.openxmlformats.org/spreadsheetml/2006/main" count="61" uniqueCount="49">
  <si>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</si>
  <si>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</si>
  <si>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</si>
  <si>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</si>
  <si>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</si>
  <si>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</si>
  <si>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</si>
  <si>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</si>
  <si>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</si>
  <si>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</si>
  <si>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</si>
  <si>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</si>
  <si>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</si>
  <si>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</si>
  <si>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</si>
  <si>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</si>
  <si>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</si>
  <si>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</si>
  <si>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</si>
  <si>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</si>
  <si>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</si>
  <si>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</si>
  <si>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</si>
  <si>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</si>
  <si>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</si>
  <si>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</si>
  <si>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</si>
  <si>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</si>
  <si>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</si>
  <si>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</si>
  <si>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</si>
  <si>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Приклад: 4040624, де - 404-код послуги, 06-місяць надання послуги та 24 рік надання послуги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</si>
  <si>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</si>
  <si>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</si>
  <si>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4040424 - Потужність закачування на базовий сезон закачування/відбору, (за квітень 2024)</t>
  </si>
  <si>
    <t>4040524 - Потужність закачування на базовий сезон закачування/відбору, (за травень 2024)</t>
  </si>
  <si>
    <t>4040624 - Потужність закачування на базовий сезон закачування/відбору, (за червень 2024)</t>
  </si>
  <si>
    <t>4040724 - Потужність закачування на базовий сезон закачування/відбору, (за липень 2024)</t>
  </si>
  <si>
    <t>4040824 - Потужність закачування на базовий сезон закачування/відбору, (за серпень 2024)</t>
  </si>
  <si>
    <t>4040924 - Потужність закачування на базовий сезон закачування/відбору, (за вересень 2024)</t>
  </si>
  <si>
    <t>4041024 - Потужність закачування на базовий сезон закачування/відбору, (за жовтень 2024)</t>
  </si>
  <si>
    <t>4041124 - Потужність закачування на базовий сезон закачування/відбору, (за листопад 2024)</t>
  </si>
  <si>
    <t xml:space="preserve">4041224 - Потужність закачування на базовий сезон закачування/відбору, (за грудень 2024) </t>
  </si>
  <si>
    <t>4040125 - Потужність закачування на базовий сезон закачування/відбору, (за січень 2025)</t>
  </si>
  <si>
    <t>4040225 - Потужність закачування на базовий сезон закачування/відбору, (за лютий 2025)</t>
  </si>
  <si>
    <t>4040325 - Потужність закачування на базовий сезон закачування/відбору, (за березень 2025)</t>
  </si>
  <si>
    <r>
      <rPr>
        <sz val="12"/>
        <color rgb="FFFF0000"/>
        <rFont val="Times New Roman"/>
        <family val="1"/>
        <charset val="204"/>
      </rPr>
      <t xml:space="preserve">4040624 - Потужність закачування на базовий сезон закачування/відбору, (за червень 2024) 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</si>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</sst>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F4D4"/>
        <bgColor indexed="64"/>
      </patternFill>
    </fill>
    <fill>
      <patternFill patternType="solid">
        <fgColor rgb="FFF7C75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8" fillId="0" borderId="0" xfId="0" applyFont="1"/>
    <xf numFmtId="0" fontId="15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0" fillId="0" borderId="0" xfId="0" applyFont="1"/>
    <xf numFmtId="0" fontId="3" fillId="0" borderId="0" xfId="0" applyFont="1" applyAlignment="1">
      <alignment horizontal="left"/>
    </xf>
    <xf numFmtId="164" fontId="9" fillId="3" borderId="2" xfId="1" applyNumberFormat="1" applyFont="1" applyFill="1" applyBorder="1" applyAlignment="1">
      <alignment horizontal="center" vertical="center" shrinkToFit="1"/>
    </xf>
    <xf numFmtId="3" fontId="4" fillId="3" borderId="2" xfId="4" applyNumberFormat="1" applyFont="1" applyFill="1" applyBorder="1" applyAlignment="1">
      <alignment horizontal="center" vertical="center" shrinkToFit="1"/>
    </xf>
    <xf numFmtId="0" fontId="8" fillId="2" borderId="0" xfId="1" applyFont="1" applyFill="1"/>
    <xf numFmtId="165" fontId="9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/>
    <xf numFmtId="0" fontId="16" fillId="4" borderId="0" xfId="0" applyFont="1" applyFill="1" applyAlignment="1">
      <alignment horizontal="left" wrapText="1"/>
    </xf>
    <xf numFmtId="0" fontId="10" fillId="3" borderId="0" xfId="0" applyFont="1" applyFill="1"/>
    <xf numFmtId="0" fontId="10" fillId="3" borderId="0" xfId="1" applyFont="1" applyFill="1"/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760A4A2E-44F6-486F-8BC9-16294FEFA502}"/>
    <cellStyle name="Обычный 6" xfId="1" xr:uid="{3C9D4D51-C15F-4DEE-8F5B-08A4C08703B8}"/>
    <cellStyle name="Обычный_REALIZ 2001" xfId="3" xr:uid="{6483D935-ACE2-4532-A169-A0FADBBE70F9}"/>
    <cellStyle name="Обычный_акт шаблон" xfId="2" xr:uid="{3502E65B-BD0C-404C-B8BF-36F4AC408AD9}"/>
    <cellStyle name="Обычный_Лист1" xfId="5" xr:uid="{05EA97C2-B0B6-4F21-85DA-D58F52636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3F70-A8A4-47E9-9465-43237ED7ADF0}">
  <sheetPr>
    <pageSetUpPr fitToPage="1"/>
  </sheetPr>
  <dimension ref="A1:K43"/>
  <sheetViews>
    <sheetView tabSelected="1" zoomScale="89" zoomScaleNormal="89" workbookViewId="0">
      <selection activeCell="G8" sqref="G8"/>
    </sheetView>
  </sheetViews>
  <sheetFormatPr defaultColWidth="9.140625" defaultRowHeight="12.75" x14ac:dyDescent="0.2"/>
  <cols>
    <col min="1" max="1" width="46.28515625" style="5" customWidth="1"/>
    <col min="2" max="2" width="50.140625" style="5" customWidth="1"/>
    <col min="3" max="3" width="23" style="5" customWidth="1"/>
    <col min="4" max="4" width="8.85546875" style="5" bestFit="1" customWidth="1"/>
    <col min="5" max="5" width="21.140625" style="5" customWidth="1"/>
    <col min="6" max="6" width="13" style="5" customWidth="1"/>
    <col min="7" max="7" width="16.85546875" style="5" bestFit="1" customWidth="1"/>
    <col min="8" max="10" width="9.140625" style="5"/>
    <col min="11" max="11" width="0" style="5" hidden="1" customWidth="1"/>
    <col min="12" max="16384" width="9.140625" style="5"/>
  </cols>
  <sheetData>
    <row r="1" spans="1:7" ht="15.75" x14ac:dyDescent="0.25">
      <c r="A1" s="1" t="s">
        <v>0</v>
      </c>
      <c r="B1" s="2"/>
      <c r="C1" s="2"/>
      <c r="D1" s="2"/>
      <c r="E1" s="2"/>
      <c r="F1" s="3" t="s">
        <v>1</v>
      </c>
      <c r="G1" s="4">
        <v>45444</v>
      </c>
    </row>
    <row r="2" spans="1:7" ht="15.75" x14ac:dyDescent="0.25">
      <c r="A2" s="6"/>
      <c r="B2" s="3"/>
      <c r="C2" s="7"/>
      <c r="D2" s="8"/>
      <c r="E2" s="9"/>
      <c r="F2" s="9"/>
      <c r="G2" s="9"/>
    </row>
    <row r="3" spans="1:7" ht="49.5" customHeight="1" x14ac:dyDescent="0.25">
      <c r="A3" s="10" t="s">
        <v>2</v>
      </c>
      <c r="B3" s="10" t="s">
        <v>3</v>
      </c>
      <c r="C3" s="7"/>
      <c r="D3" s="8"/>
      <c r="E3" s="8"/>
      <c r="F3" s="8"/>
      <c r="G3" s="8"/>
    </row>
    <row r="4" spans="1:7" ht="15.75" x14ac:dyDescent="0.25">
      <c r="A4" s="11" t="s">
        <v>4</v>
      </c>
      <c r="B4" s="12">
        <v>30019801</v>
      </c>
      <c r="C4" s="7"/>
      <c r="D4" s="8"/>
      <c r="E4" s="8"/>
      <c r="F4" s="8"/>
      <c r="G4" s="8"/>
    </row>
    <row r="5" spans="1:7" ht="15.75" x14ac:dyDescent="0.25">
      <c r="A5" s="11" t="s">
        <v>5</v>
      </c>
      <c r="B5" s="12">
        <v>300198026656</v>
      </c>
      <c r="C5" s="7"/>
      <c r="D5" s="8"/>
      <c r="E5" s="8"/>
      <c r="F5" s="8"/>
      <c r="G5" s="8"/>
    </row>
    <row r="6" spans="1:7" ht="15.75" x14ac:dyDescent="0.25">
      <c r="A6" s="13" t="s">
        <v>6</v>
      </c>
      <c r="B6" s="14" t="s">
        <v>7</v>
      </c>
      <c r="C6" s="7"/>
      <c r="D6" s="8"/>
      <c r="E6" s="8"/>
      <c r="F6" s="8"/>
      <c r="G6" s="8"/>
    </row>
    <row r="7" spans="1:7" ht="20.25" customHeight="1" x14ac:dyDescent="0.25">
      <c r="A7" s="10" t="s">
        <v>8</v>
      </c>
      <c r="B7" s="15" t="s">
        <v>9</v>
      </c>
      <c r="C7" s="7"/>
      <c r="D7" s="8"/>
      <c r="E7" s="8"/>
      <c r="F7" s="8"/>
      <c r="G7" s="8"/>
    </row>
    <row r="8" spans="1:7" ht="15.75" x14ac:dyDescent="0.25">
      <c r="A8" s="11" t="s">
        <v>10</v>
      </c>
      <c r="B8" s="14" t="s">
        <v>11</v>
      </c>
      <c r="C8" s="7"/>
      <c r="D8" s="8"/>
      <c r="E8" s="8"/>
      <c r="F8" s="8"/>
      <c r="G8" s="8"/>
    </row>
    <row r="9" spans="1:7" ht="17.25" customHeight="1" x14ac:dyDescent="0.25">
      <c r="A9" s="16"/>
      <c r="B9" s="17" t="s">
        <v>12</v>
      </c>
      <c r="C9" s="7"/>
      <c r="D9" s="8"/>
      <c r="E9" s="8"/>
      <c r="F9" s="8"/>
      <c r="G9" s="8"/>
    </row>
    <row r="10" spans="1:7" ht="34.5" customHeight="1" x14ac:dyDescent="0.25">
      <c r="A10" s="10" t="s">
        <v>13</v>
      </c>
      <c r="B10" s="17" t="s">
        <v>14</v>
      </c>
      <c r="C10" s="7"/>
      <c r="D10" s="8"/>
      <c r="E10" s="8"/>
      <c r="F10" s="8"/>
      <c r="G10" s="8"/>
    </row>
    <row r="11" spans="1:7" ht="15.75" x14ac:dyDescent="0.25">
      <c r="A11" s="16"/>
      <c r="B11" s="18" t="s">
        <v>15</v>
      </c>
      <c r="C11" s="7"/>
      <c r="D11" s="8"/>
      <c r="E11" s="8"/>
      <c r="F11" s="8"/>
      <c r="G11" s="8"/>
    </row>
    <row r="12" spans="1:7" ht="31.5" x14ac:dyDescent="0.25">
      <c r="A12" s="10" t="s">
        <v>16</v>
      </c>
      <c r="B12" s="17" t="s">
        <v>17</v>
      </c>
      <c r="C12" s="7"/>
      <c r="D12" s="8"/>
      <c r="E12" s="8"/>
      <c r="F12" s="8"/>
      <c r="G12" s="8"/>
    </row>
    <row r="13" spans="1:7" ht="15.75" x14ac:dyDescent="0.25">
      <c r="A13" s="16"/>
      <c r="B13" s="18" t="s">
        <v>18</v>
      </c>
      <c r="C13" s="7"/>
      <c r="D13" s="8"/>
      <c r="E13" s="8"/>
      <c r="F13" s="8"/>
      <c r="G13" s="8"/>
    </row>
    <row r="14" spans="1:7" ht="15.75" x14ac:dyDescent="0.2">
      <c r="A14" s="19" t="s">
        <v>19</v>
      </c>
      <c r="B14" s="20" t="s">
        <v>20</v>
      </c>
      <c r="C14" s="21"/>
      <c r="D14" s="21"/>
      <c r="E14" s="21"/>
      <c r="F14" s="21"/>
      <c r="G14" s="21"/>
    </row>
    <row r="15" spans="1:7" ht="15.75" x14ac:dyDescent="0.25">
      <c r="A15" s="22" t="s">
        <v>4</v>
      </c>
      <c r="B15" s="23" t="s">
        <v>21</v>
      </c>
      <c r="C15" s="21"/>
      <c r="D15" s="21"/>
      <c r="E15" s="21"/>
      <c r="F15" s="21"/>
      <c r="G15" s="21"/>
    </row>
    <row r="16" spans="1:7" ht="15.75" x14ac:dyDescent="0.25">
      <c r="A16" s="22"/>
      <c r="B16" s="24"/>
      <c r="C16" s="22"/>
      <c r="D16" s="22"/>
      <c r="E16" s="22"/>
      <c r="F16" s="22"/>
      <c r="G16" s="22"/>
    </row>
    <row r="17" spans="1:11" ht="48" customHeight="1" x14ac:dyDescent="0.2">
      <c r="A17" s="10" t="s">
        <v>22</v>
      </c>
      <c r="B17" s="68" t="s">
        <v>46</v>
      </c>
      <c r="C17" s="68"/>
      <c r="D17" s="68"/>
      <c r="E17" s="68"/>
      <c r="F17" s="68"/>
      <c r="G17" s="68"/>
    </row>
    <row r="18" spans="1:11" ht="68.25" customHeight="1" x14ac:dyDescent="0.2">
      <c r="A18" s="69" t="s">
        <v>23</v>
      </c>
      <c r="B18" s="69"/>
      <c r="C18" s="26" t="s">
        <v>47</v>
      </c>
      <c r="D18" s="25" t="s">
        <v>24</v>
      </c>
      <c r="E18" s="25" t="s">
        <v>48</v>
      </c>
      <c r="F18" s="27" t="s">
        <v>25</v>
      </c>
      <c r="G18" s="27" t="s">
        <v>26</v>
      </c>
    </row>
    <row r="19" spans="1:11" ht="16.899999999999999" customHeight="1" x14ac:dyDescent="0.2">
      <c r="A19" s="70" t="s">
        <v>36</v>
      </c>
      <c r="B19" s="70"/>
      <c r="C19" s="56">
        <v>1</v>
      </c>
      <c r="D19" s="57">
        <v>30</v>
      </c>
      <c r="E19" s="28">
        <v>243.52</v>
      </c>
      <c r="F19" s="29">
        <v>1</v>
      </c>
      <c r="G19" s="30">
        <f>C19*D19*E19*F19</f>
        <v>7305.6</v>
      </c>
    </row>
    <row r="20" spans="1:11" ht="15.75" x14ac:dyDescent="0.25">
      <c r="A20" s="71" t="s">
        <v>27</v>
      </c>
      <c r="B20" s="71"/>
      <c r="C20" s="71"/>
      <c r="D20" s="71"/>
      <c r="E20" s="31"/>
      <c r="F20" s="32"/>
      <c r="G20" s="33">
        <f>G19/5</f>
        <v>1461.12</v>
      </c>
    </row>
    <row r="21" spans="1:11" ht="15.75" x14ac:dyDescent="0.25">
      <c r="A21" s="71" t="s">
        <v>28</v>
      </c>
      <c r="B21" s="71"/>
      <c r="C21" s="71"/>
      <c r="D21" s="71"/>
      <c r="E21" s="31"/>
      <c r="F21" s="34"/>
      <c r="G21" s="35">
        <f>G19+G20</f>
        <v>8766.7199999999993</v>
      </c>
    </row>
    <row r="22" spans="1:11" ht="15.75" x14ac:dyDescent="0.25">
      <c r="A22" s="36"/>
      <c r="B22" s="36"/>
      <c r="C22" s="37"/>
      <c r="D22" s="37"/>
      <c r="E22" s="38"/>
      <c r="F22" s="38"/>
      <c r="G22" s="38"/>
    </row>
    <row r="23" spans="1:11" ht="15.75" x14ac:dyDescent="0.25">
      <c r="A23" s="39"/>
      <c r="B23" s="40"/>
      <c r="C23" s="9"/>
      <c r="D23" s="9"/>
      <c r="E23" s="41"/>
      <c r="F23" s="42"/>
      <c r="G23" s="42"/>
    </row>
    <row r="24" spans="1:11" ht="15.75" x14ac:dyDescent="0.25">
      <c r="A24" s="43"/>
      <c r="B24" s="44"/>
      <c r="C24" s="45"/>
      <c r="D24" s="45"/>
      <c r="E24" s="46"/>
      <c r="F24" s="47"/>
      <c r="G24" s="47"/>
    </row>
    <row r="25" spans="1:11" ht="18.75" x14ac:dyDescent="0.3">
      <c r="B25" s="48"/>
    </row>
    <row r="26" spans="1:11" ht="26.25" x14ac:dyDescent="0.4">
      <c r="A26" s="49" t="s">
        <v>29</v>
      </c>
      <c r="B26" s="50"/>
      <c r="C26" s="50"/>
    </row>
    <row r="27" spans="1:11" ht="26.25" x14ac:dyDescent="0.4">
      <c r="A27" s="51" t="s">
        <v>30</v>
      </c>
      <c r="B27" s="52"/>
      <c r="C27" s="52"/>
      <c r="D27" s="58"/>
      <c r="E27" s="59"/>
      <c r="F27" s="60"/>
      <c r="G27" s="51"/>
    </row>
    <row r="28" spans="1:11" ht="15.75" x14ac:dyDescent="0.25">
      <c r="A28" s="53" t="s">
        <v>31</v>
      </c>
      <c r="B28" s="52"/>
      <c r="C28" s="52"/>
      <c r="D28" s="58"/>
      <c r="E28" s="58"/>
      <c r="F28" s="58"/>
      <c r="G28" s="53"/>
    </row>
    <row r="29" spans="1:11" ht="20.25" customHeight="1" x14ac:dyDescent="0.3">
      <c r="A29" s="67" t="s">
        <v>32</v>
      </c>
      <c r="B29" s="67"/>
      <c r="C29" s="67"/>
      <c r="D29" s="67"/>
      <c r="E29" s="67"/>
      <c r="F29" s="67"/>
      <c r="G29" s="61"/>
    </row>
    <row r="30" spans="1:11" ht="15.75" x14ac:dyDescent="0.25">
      <c r="A30" s="54"/>
      <c r="B30" s="50"/>
      <c r="C30" s="50"/>
      <c r="K30" s="5">
        <v>30</v>
      </c>
    </row>
    <row r="31" spans="1:11" ht="15.75" x14ac:dyDescent="0.25">
      <c r="A31" s="62"/>
      <c r="B31" s="63"/>
      <c r="C31" s="64" t="s">
        <v>33</v>
      </c>
      <c r="D31" s="9"/>
      <c r="K31" s="5">
        <v>31</v>
      </c>
    </row>
    <row r="32" spans="1:11" ht="15.75" x14ac:dyDescent="0.25">
      <c r="A32" s="65" t="s">
        <v>34</v>
      </c>
      <c r="B32" s="65"/>
      <c r="C32" s="66">
        <v>30</v>
      </c>
      <c r="D32" s="9"/>
      <c r="K32" s="5">
        <v>28</v>
      </c>
    </row>
    <row r="33" spans="1:11" ht="15.75" x14ac:dyDescent="0.25">
      <c r="A33" s="65" t="s">
        <v>35</v>
      </c>
      <c r="B33" s="65"/>
      <c r="C33" s="66">
        <v>31</v>
      </c>
      <c r="D33" s="9"/>
      <c r="K33" s="5">
        <v>29</v>
      </c>
    </row>
    <row r="34" spans="1:11" ht="15.75" x14ac:dyDescent="0.25">
      <c r="A34" s="65" t="s">
        <v>36</v>
      </c>
      <c r="B34" s="65"/>
      <c r="C34" s="66">
        <v>30</v>
      </c>
      <c r="D34" s="9"/>
      <c r="K34" s="55" t="s">
        <v>36</v>
      </c>
    </row>
    <row r="35" spans="1:11" ht="15.75" x14ac:dyDescent="0.25">
      <c r="A35" s="65" t="s">
        <v>37</v>
      </c>
      <c r="B35" s="65"/>
      <c r="C35" s="66">
        <v>31</v>
      </c>
      <c r="D35" s="9"/>
      <c r="K35" s="55" t="s">
        <v>37</v>
      </c>
    </row>
    <row r="36" spans="1:11" ht="15.75" x14ac:dyDescent="0.25">
      <c r="A36" s="65" t="s">
        <v>38</v>
      </c>
      <c r="B36" s="65"/>
      <c r="C36" s="66">
        <v>31</v>
      </c>
      <c r="D36" s="9"/>
      <c r="K36" s="55" t="s">
        <v>38</v>
      </c>
    </row>
    <row r="37" spans="1:11" ht="15.75" x14ac:dyDescent="0.25">
      <c r="A37" s="65" t="s">
        <v>39</v>
      </c>
      <c r="B37" s="65"/>
      <c r="C37" s="66">
        <v>30</v>
      </c>
      <c r="D37" s="9"/>
      <c r="K37" s="55" t="s">
        <v>39</v>
      </c>
    </row>
    <row r="38" spans="1:11" ht="15.75" x14ac:dyDescent="0.25">
      <c r="A38" s="65" t="s">
        <v>40</v>
      </c>
      <c r="B38" s="65"/>
      <c r="C38" s="66">
        <v>31</v>
      </c>
      <c r="D38" s="9"/>
      <c r="K38" s="55" t="s">
        <v>40</v>
      </c>
    </row>
    <row r="39" spans="1:11" ht="15.75" x14ac:dyDescent="0.25">
      <c r="A39" s="65" t="s">
        <v>41</v>
      </c>
      <c r="B39" s="65"/>
      <c r="C39" s="66">
        <v>30</v>
      </c>
      <c r="D39" s="9"/>
      <c r="K39" s="55" t="s">
        <v>41</v>
      </c>
    </row>
    <row r="40" spans="1:11" ht="15.75" x14ac:dyDescent="0.25">
      <c r="A40" s="65" t="s">
        <v>42</v>
      </c>
      <c r="B40" s="65"/>
      <c r="C40" s="66">
        <v>31</v>
      </c>
      <c r="D40" s="9"/>
      <c r="K40" s="55" t="s">
        <v>42</v>
      </c>
    </row>
    <row r="41" spans="1:11" ht="15.75" x14ac:dyDescent="0.25">
      <c r="A41" s="65" t="s">
        <v>43</v>
      </c>
      <c r="B41" s="65"/>
      <c r="C41" s="66">
        <v>31</v>
      </c>
      <c r="D41" s="9"/>
      <c r="K41" s="55" t="s">
        <v>43</v>
      </c>
    </row>
    <row r="42" spans="1:11" ht="15.75" x14ac:dyDescent="0.25">
      <c r="A42" s="65" t="s">
        <v>44</v>
      </c>
      <c r="B42" s="65"/>
      <c r="C42" s="66">
        <v>28</v>
      </c>
      <c r="D42" s="9"/>
      <c r="K42" s="55" t="s">
        <v>44</v>
      </c>
    </row>
    <row r="43" spans="1:11" ht="15.75" x14ac:dyDescent="0.25">
      <c r="A43" s="65" t="s">
        <v>45</v>
      </c>
      <c r="B43" s="65"/>
      <c r="C43" s="66">
        <v>31</v>
      </c>
      <c r="D43" s="9"/>
      <c r="K43" s="55" t="s">
        <v>45</v>
      </c>
    </row>
  </sheetData>
  <mergeCells count="6">
    <mergeCell ref="A29:F29"/>
    <mergeCell ref="B17:G17"/>
    <mergeCell ref="A18:B18"/>
    <mergeCell ref="A19:B19"/>
    <mergeCell ref="A20:D20"/>
    <mergeCell ref="A21:D21"/>
  </mergeCells>
  <dataValidations count="2">
    <dataValidation type="list" allowBlank="1" showInputMessage="1" showErrorMessage="1" sqref="D19" xr:uid="{7014A70F-3732-4542-8F2F-0ABED9434E91}">
      <formula1>$K$30:$K$33</formula1>
    </dataValidation>
    <dataValidation type="list" allowBlank="1" showInputMessage="1" showErrorMessage="1" sqref="A19:B19" xr:uid="{9864F662-37DA-4DFE-9331-DEDC29ED3FFE}">
      <formula1>$K$34:$K$43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Зак 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2024-04-24T12:38:01Z</dcterms:created>
  <dcterms:modified xsi:type="dcterms:W3CDTF">2024-06-17T13:32:20Z</dcterms:modified>
</cp:coreProperties>
</file>