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206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Q42" i="1"/>
  <c r="R42" i="1"/>
  <c r="S42" i="1"/>
  <c r="T42" i="1"/>
  <c r="O42" i="1"/>
</calcChain>
</file>

<file path=xl/sharedStrings.xml><?xml version="1.0" encoding="utf-8"?>
<sst xmlns="http://schemas.openxmlformats.org/spreadsheetml/2006/main" count="89" uniqueCount="62">
  <si>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</si>
  <si>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</si>
  <si>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</si>
  <si>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</si>
  <si>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</si>
  <si>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</si>
  <si>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</si>
  <si>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</si>
  <si>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</si>
  <si>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</si>
  <si>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</si>
  <si>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</si>
  <si>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</si>
  <si>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</si>
  <si>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</si>
  <si>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</si>
  <si>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</si>
  <si>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</si>
  <si>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</si>
  <si>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</si>
  <si>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</si>
  <si>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</si>
  <si>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</si>
  <si>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</si>
  <si>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</si>
  <si>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</si>
  <si>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</si>
  <si>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</si>
  <si>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</si>
  <si>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</si>
  <si>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</si>
  <si>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</si>
  <si>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</si>
  <si>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</si>
  <si>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</si>
  <si>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</si>
  <si>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</si>
  <si>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</si>
  <si>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</si>
  <si>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</si>
  <si>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</si>
  <si>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</si>
  <si>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</si>
  <si>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</si>
  <si>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.07.2019</t>
  </si>
  <si>
    <t>Рівень одоризації відповідає чинним нормативним документам</t>
  </si>
  <si>
    <t>по газопроводу "Дашава-Київ-Брянськ-Москва"</t>
  </si>
  <si>
    <t>Вимірювальна хіміко-аналітична лабораторія</t>
  </si>
  <si>
    <t>Мринське ВУПЗГ</t>
  </si>
  <si>
    <t>Філія "ОПЕРАТОР ГАЗОСХОВИЩ УКРАЇНИ"</t>
  </si>
  <si>
    <t>переданого Мринським ВУ ПЗГ філії "ОГУ" та прийнятого філією "Оператор газотранспортної системи України" АТ "Укртрансгаз"</t>
  </si>
  <si>
    <t>ПАСПОРТ ФІЗИКО-ХІМІЧНИХ ПОКАЗНИКІВ ПРИРОДНОГО ГАЗУ  №322</t>
  </si>
  <si>
    <t>Маршрут №322</t>
  </si>
  <si>
    <t>Нет данных</t>
  </si>
  <si>
    <t>Додаток до Паспорту фізико-хімічних показників природного газу. Маршрут №322</t>
  </si>
  <si>
    <t>Начальник Мринського ВУПЗГ</t>
  </si>
  <si>
    <t>Завідувач ВХАЛ</t>
  </si>
  <si>
    <t>Начальник служби ГВ та М</t>
  </si>
  <si>
    <t>Малинський М.М.</t>
  </si>
  <si>
    <t>Блуд Т.В.</t>
  </si>
  <si>
    <t>Шкура Ю.Г.</t>
  </si>
  <si>
    <t>за період з 01.06.2019р. по 30.06.2019р.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</si>
</sst>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6" fontId="6" fillId="0" borderId="33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6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3" xfId="0" applyFont="1" applyFill="1" applyBorder="1" applyAlignment="1" applyProtection="1">
      <alignment horizontal="center"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4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4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8" xfId="0" applyNumberFormat="1" applyFont="1" applyFill="1" applyBorder="1" applyAlignment="1">
      <alignment horizontal="center" vertical="center" wrapText="1"/>
    </xf>
    <xf numFmtId="4" fontId="16" fillId="2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G4" zoomScale="91" zoomScaleNormal="66" zoomScaleSheetLayoutView="91" workbookViewId="0">
      <selection activeCell="Z17" sqref="Z17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3" t="s">
        <v>43</v>
      </c>
      <c r="B1" s="3"/>
      <c r="C1" s="3"/>
      <c r="D1" s="3"/>
      <c r="E1" s="24"/>
      <c r="F1" s="24"/>
      <c r="G1" s="166" t="s">
        <v>51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48" t="s">
        <v>52</v>
      </c>
      <c r="AA1" s="148"/>
      <c r="AB1" s="148"/>
      <c r="AC1" s="41"/>
      <c r="AD1" s="1"/>
      <c r="AE1" s="1"/>
      <c r="AF1" s="1"/>
      <c r="AG1" s="1"/>
    </row>
    <row r="2" spans="1:33" ht="32.25" customHeight="1" x14ac:dyDescent="0.25">
      <c r="A2" s="130" t="s">
        <v>49</v>
      </c>
      <c r="B2" s="3"/>
      <c r="C2" s="4"/>
      <c r="D2" s="3"/>
      <c r="E2" s="5"/>
      <c r="F2" s="6"/>
      <c r="G2" s="157" t="s">
        <v>50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9"/>
      <c r="AA2" s="9"/>
      <c r="AB2" s="112"/>
      <c r="AC2" s="41"/>
      <c r="AD2" s="1"/>
      <c r="AE2" s="1"/>
      <c r="AF2" s="1"/>
      <c r="AG2" s="1"/>
    </row>
    <row r="3" spans="1:33" ht="15.75" x14ac:dyDescent="0.25">
      <c r="A3" s="116" t="s">
        <v>48</v>
      </c>
      <c r="B3" s="7"/>
      <c r="C3" s="8"/>
      <c r="D3" s="7"/>
      <c r="E3" s="7"/>
      <c r="F3" s="3"/>
      <c r="G3" s="112"/>
      <c r="H3" s="112"/>
      <c r="I3" s="112"/>
      <c r="J3" s="112"/>
      <c r="K3" s="112"/>
      <c r="L3" s="112"/>
      <c r="M3" s="145"/>
      <c r="N3" s="145"/>
      <c r="O3" s="145"/>
      <c r="P3" s="145"/>
      <c r="Q3" s="145"/>
      <c r="R3" s="145"/>
      <c r="S3" s="145"/>
      <c r="T3" s="112"/>
      <c r="U3" s="112"/>
      <c r="V3" s="112"/>
      <c r="W3" s="112"/>
      <c r="X3" s="112"/>
      <c r="Y3" s="112"/>
      <c r="Z3" s="112"/>
      <c r="AA3" s="112"/>
      <c r="AB3" s="112"/>
      <c r="AC3" s="41"/>
      <c r="AD3" s="1"/>
      <c r="AE3" s="1"/>
      <c r="AF3" s="1"/>
      <c r="AG3" s="1"/>
    </row>
    <row r="4" spans="1:33" ht="15.75" x14ac:dyDescent="0.25">
      <c r="A4" s="115" t="s">
        <v>47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3"/>
      <c r="AC4" s="41"/>
      <c r="AD4" s="1"/>
      <c r="AE4" s="1"/>
      <c r="AF4" s="1"/>
      <c r="AG4" s="1"/>
    </row>
    <row r="5" spans="1:33" ht="15.75" x14ac:dyDescent="0.25">
      <c r="A5" s="115"/>
      <c r="B5" s="7"/>
      <c r="C5" s="7"/>
      <c r="D5" s="167" t="s">
        <v>46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29"/>
      <c r="AC5" s="41"/>
      <c r="AD5" s="1"/>
      <c r="AE5" s="1"/>
      <c r="AF5" s="1"/>
      <c r="AG5" s="1"/>
    </row>
    <row r="6" spans="1:33" ht="16.5" thickBot="1" x14ac:dyDescent="0.3">
      <c r="A6" s="142"/>
      <c r="B6" s="7"/>
      <c r="C6" s="7"/>
      <c r="D6" s="7"/>
      <c r="E6" s="7"/>
      <c r="F6" s="7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9" t="s">
        <v>61</v>
      </c>
      <c r="W6" s="114"/>
      <c r="X6" s="114"/>
      <c r="Y6" s="114"/>
      <c r="Z6" s="114"/>
      <c r="AA6" s="114"/>
      <c r="AB6" s="114"/>
      <c r="AC6" s="41"/>
      <c r="AD6" s="1"/>
      <c r="AE6" s="1"/>
      <c r="AF6" s="1"/>
      <c r="AG6" s="1"/>
    </row>
    <row r="7" spans="1:33" ht="15.75" thickBot="1" x14ac:dyDescent="0.3">
      <c r="A7" s="187" t="s">
        <v>0</v>
      </c>
      <c r="B7" s="154" t="s">
        <v>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  <c r="N7" s="154" t="s">
        <v>2</v>
      </c>
      <c r="O7" s="155"/>
      <c r="P7" s="155"/>
      <c r="Q7" s="155"/>
      <c r="R7" s="155"/>
      <c r="S7" s="155"/>
      <c r="T7" s="155"/>
      <c r="U7" s="155"/>
      <c r="V7" s="155"/>
      <c r="W7" s="155"/>
      <c r="X7" s="190" t="s">
        <v>3</v>
      </c>
      <c r="Y7" s="179" t="s">
        <v>4</v>
      </c>
      <c r="Z7" s="176" t="s">
        <v>5</v>
      </c>
      <c r="AA7" s="176" t="s">
        <v>6</v>
      </c>
      <c r="AB7" s="173" t="s">
        <v>7</v>
      </c>
      <c r="AC7" s="41"/>
      <c r="AD7" s="1"/>
      <c r="AE7" s="1"/>
      <c r="AF7" s="1"/>
      <c r="AG7" s="1"/>
    </row>
    <row r="8" spans="1:33" ht="15.75" thickBot="1" x14ac:dyDescent="0.3">
      <c r="A8" s="188"/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  <c r="N8" s="187" t="s">
        <v>8</v>
      </c>
      <c r="O8" s="160" t="s">
        <v>9</v>
      </c>
      <c r="P8" s="161"/>
      <c r="Q8" s="161"/>
      <c r="R8" s="161"/>
      <c r="S8" s="161"/>
      <c r="T8" s="161"/>
      <c r="U8" s="161"/>
      <c r="V8" s="161"/>
      <c r="W8" s="162"/>
      <c r="X8" s="191"/>
      <c r="Y8" s="180"/>
      <c r="Z8" s="177"/>
      <c r="AA8" s="177"/>
      <c r="AB8" s="174"/>
      <c r="AC8" s="41"/>
      <c r="AD8" s="1"/>
      <c r="AE8" s="1"/>
      <c r="AF8" s="1"/>
      <c r="AG8" s="1"/>
    </row>
    <row r="9" spans="1:33" ht="15.75" thickBot="1" x14ac:dyDescent="0.3">
      <c r="A9" s="188"/>
      <c r="B9" s="193" t="s">
        <v>10</v>
      </c>
      <c r="C9" s="158" t="s">
        <v>11</v>
      </c>
      <c r="D9" s="158" t="s">
        <v>12</v>
      </c>
      <c r="E9" s="158" t="s">
        <v>13</v>
      </c>
      <c r="F9" s="158" t="s">
        <v>14</v>
      </c>
      <c r="G9" s="158" t="s">
        <v>15</v>
      </c>
      <c r="H9" s="158" t="s">
        <v>16</v>
      </c>
      <c r="I9" s="158" t="s">
        <v>17</v>
      </c>
      <c r="J9" s="158" t="s">
        <v>18</v>
      </c>
      <c r="K9" s="158" t="s">
        <v>19</v>
      </c>
      <c r="L9" s="158" t="s">
        <v>20</v>
      </c>
      <c r="M9" s="149" t="s">
        <v>21</v>
      </c>
      <c r="N9" s="188"/>
      <c r="O9" s="151" t="s">
        <v>22</v>
      </c>
      <c r="P9" s="152"/>
      <c r="Q9" s="153"/>
      <c r="R9" s="154" t="s">
        <v>23</v>
      </c>
      <c r="S9" s="155"/>
      <c r="T9" s="156"/>
      <c r="U9" s="151" t="s">
        <v>24</v>
      </c>
      <c r="V9" s="152"/>
      <c r="W9" s="153"/>
      <c r="X9" s="191"/>
      <c r="Y9" s="180"/>
      <c r="Z9" s="177"/>
      <c r="AA9" s="177"/>
      <c r="AB9" s="174"/>
      <c r="AC9" s="41"/>
      <c r="AD9" s="1"/>
      <c r="AE9" s="1"/>
      <c r="AF9" s="1"/>
      <c r="AG9" s="1"/>
    </row>
    <row r="10" spans="1:33" ht="107.25" customHeight="1" thickBot="1" x14ac:dyDescent="0.3">
      <c r="A10" s="189"/>
      <c r="B10" s="194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0"/>
      <c r="N10" s="189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92"/>
      <c r="Y10" s="181"/>
      <c r="Z10" s="178"/>
      <c r="AA10" s="178"/>
      <c r="AB10" s="175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8209.1335999999992</v>
      </c>
      <c r="P11" s="57">
        <v>34.369999999999997</v>
      </c>
      <c r="Q11" s="55">
        <v>9.5472000000000001</v>
      </c>
      <c r="R11" s="56">
        <v>9088.0864999999994</v>
      </c>
      <c r="S11" s="57">
        <v>38.049999999999997</v>
      </c>
      <c r="T11" s="128">
        <v>10.5694</v>
      </c>
      <c r="U11" s="58">
        <v>11469.3801</v>
      </c>
      <c r="V11" s="59">
        <v>48.02</v>
      </c>
      <c r="W11" s="60">
        <v>13.338900000000001</v>
      </c>
      <c r="X11" s="61"/>
      <c r="Y11" s="62"/>
      <c r="Z11" s="120"/>
      <c r="AA11" s="120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8209.1335999999992</v>
      </c>
      <c r="P12" s="69">
        <v>34.369999999999997</v>
      </c>
      <c r="Q12" s="70">
        <v>9.5472000000000001</v>
      </c>
      <c r="R12" s="71">
        <v>9088.0864999999994</v>
      </c>
      <c r="S12" s="69">
        <v>38.049999999999997</v>
      </c>
      <c r="T12" s="60">
        <v>10.5694</v>
      </c>
      <c r="U12" s="72">
        <v>11469.3801</v>
      </c>
      <c r="V12" s="73">
        <v>48.02</v>
      </c>
      <c r="W12" s="60">
        <v>13.338900000000001</v>
      </c>
      <c r="X12" s="74"/>
      <c r="Y12" s="75"/>
      <c r="Z12" s="121"/>
      <c r="AA12" s="121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8209.1335999999992</v>
      </c>
      <c r="P13" s="69">
        <v>34.369999999999997</v>
      </c>
      <c r="Q13" s="70">
        <v>9.5472000000000001</v>
      </c>
      <c r="R13" s="71">
        <v>9088.0864999999994</v>
      </c>
      <c r="S13" s="69">
        <v>38.049999999999997</v>
      </c>
      <c r="T13" s="60">
        <v>10.5694</v>
      </c>
      <c r="U13" s="80">
        <v>11469.3801</v>
      </c>
      <c r="V13" s="81">
        <v>48.02</v>
      </c>
      <c r="W13" s="60">
        <v>13.338900000000001</v>
      </c>
      <c r="X13" s="82"/>
      <c r="Y13" s="75"/>
      <c r="Z13" s="121"/>
      <c r="AA13" s="121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8209.1335999999992</v>
      </c>
      <c r="P14" s="69">
        <v>34.369999999999997</v>
      </c>
      <c r="Q14" s="70">
        <v>9.5472000000000001</v>
      </c>
      <c r="R14" s="71">
        <v>9088.0864999999994</v>
      </c>
      <c r="S14" s="69">
        <v>38.049999999999997</v>
      </c>
      <c r="T14" s="60">
        <v>10.5694</v>
      </c>
      <c r="U14" s="80">
        <v>11469.3801</v>
      </c>
      <c r="V14" s="81">
        <v>48.02</v>
      </c>
      <c r="W14" s="60">
        <v>13.338900000000001</v>
      </c>
      <c r="X14" s="82"/>
      <c r="Y14" s="75"/>
      <c r="Z14" s="121"/>
      <c r="AA14" s="121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>
        <v>89.371899999999997</v>
      </c>
      <c r="C15" s="85">
        <v>4.9901</v>
      </c>
      <c r="D15" s="85">
        <v>1.0730999999999999</v>
      </c>
      <c r="E15" s="85">
        <v>0.12230000000000001</v>
      </c>
      <c r="F15" s="85">
        <v>0.1895</v>
      </c>
      <c r="G15" s="85">
        <v>3.8999999999999998E-3</v>
      </c>
      <c r="H15" s="85">
        <v>5.2699999999999997E-2</v>
      </c>
      <c r="I15" s="85">
        <v>4.2599999999999999E-2</v>
      </c>
      <c r="J15" s="85">
        <v>5.8799999999999998E-2</v>
      </c>
      <c r="K15" s="85">
        <v>4.4999999999999997E-3</v>
      </c>
      <c r="L15" s="85">
        <v>1.6881999999999999</v>
      </c>
      <c r="M15" s="86">
        <v>2.4024000000000001</v>
      </c>
      <c r="N15" s="87">
        <v>0.75609999999999999</v>
      </c>
      <c r="O15" s="68">
        <v>8204.3567000000003</v>
      </c>
      <c r="P15" s="69">
        <v>34.35</v>
      </c>
      <c r="Q15" s="70">
        <v>9.5417000000000005</v>
      </c>
      <c r="R15" s="71">
        <v>9080.9210999999996</v>
      </c>
      <c r="S15" s="69">
        <v>38.020000000000003</v>
      </c>
      <c r="T15" s="60">
        <v>10.5611</v>
      </c>
      <c r="U15" s="88">
        <v>11462.2147</v>
      </c>
      <c r="V15" s="89">
        <v>47.99</v>
      </c>
      <c r="W15" s="60">
        <v>13.3306</v>
      </c>
      <c r="X15" s="90"/>
      <c r="Y15" s="62"/>
      <c r="Z15" s="120"/>
      <c r="AA15" s="120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8204.3567000000003</v>
      </c>
      <c r="P16" s="69">
        <v>34.35</v>
      </c>
      <c r="Q16" s="70">
        <v>9.5417000000000005</v>
      </c>
      <c r="R16" s="71">
        <v>9080.9210999999996</v>
      </c>
      <c r="S16" s="69">
        <v>38.020000000000003</v>
      </c>
      <c r="T16" s="60">
        <v>10.5611</v>
      </c>
      <c r="U16" s="80">
        <v>11462.2147</v>
      </c>
      <c r="V16" s="81">
        <v>47.99</v>
      </c>
      <c r="W16" s="60">
        <v>13.3306</v>
      </c>
      <c r="X16" s="82"/>
      <c r="Y16" s="75"/>
      <c r="Z16" s="121"/>
      <c r="AA16" s="121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8204.3567000000003</v>
      </c>
      <c r="P17" s="69">
        <v>34.35</v>
      </c>
      <c r="Q17" s="70">
        <v>9.5417000000000005</v>
      </c>
      <c r="R17" s="71">
        <v>9080.9210999999996</v>
      </c>
      <c r="S17" s="69">
        <v>38.020000000000003</v>
      </c>
      <c r="T17" s="60">
        <v>10.5611</v>
      </c>
      <c r="U17" s="88">
        <v>11462.2147</v>
      </c>
      <c r="V17" s="89">
        <v>47.99</v>
      </c>
      <c r="W17" s="60">
        <v>13.3306</v>
      </c>
      <c r="X17" s="90"/>
      <c r="Y17" s="62"/>
      <c r="Z17" s="120"/>
      <c r="AA17" s="120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8204.3567000000003</v>
      </c>
      <c r="P18" s="91">
        <v>34.35</v>
      </c>
      <c r="Q18" s="70">
        <v>9.5417000000000005</v>
      </c>
      <c r="R18" s="71">
        <v>9080.9210999999996</v>
      </c>
      <c r="S18" s="91">
        <v>38.020000000000003</v>
      </c>
      <c r="T18" s="60">
        <v>10.5611</v>
      </c>
      <c r="U18" s="72">
        <v>11462.2147</v>
      </c>
      <c r="V18" s="73">
        <v>47.99</v>
      </c>
      <c r="W18" s="60">
        <v>13.3306</v>
      </c>
      <c r="X18" s="82"/>
      <c r="Y18" s="75"/>
      <c r="Z18" s="121"/>
      <c r="AA18" s="121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8204.3567000000003</v>
      </c>
      <c r="P19" s="91">
        <v>34.35</v>
      </c>
      <c r="Q19" s="70">
        <v>9.5417000000000005</v>
      </c>
      <c r="R19" s="71">
        <v>9080.9210999999996</v>
      </c>
      <c r="S19" s="91">
        <v>38.020000000000003</v>
      </c>
      <c r="T19" s="60">
        <v>10.5611</v>
      </c>
      <c r="U19" s="72">
        <v>11462.2147</v>
      </c>
      <c r="V19" s="73">
        <v>47.99</v>
      </c>
      <c r="W19" s="60">
        <v>13.3306</v>
      </c>
      <c r="X19" s="82"/>
      <c r="Y19" s="75"/>
      <c r="Z19" s="121"/>
      <c r="AA19" s="121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>
        <v>89.354799999999997</v>
      </c>
      <c r="C20" s="93">
        <v>5.0707000000000004</v>
      </c>
      <c r="D20" s="93">
        <v>1.06</v>
      </c>
      <c r="E20" s="93">
        <v>0.11609999999999999</v>
      </c>
      <c r="F20" s="93">
        <v>0.17929999999999999</v>
      </c>
      <c r="G20" s="93">
        <v>4.0000000000000001E-3</v>
      </c>
      <c r="H20" s="93">
        <v>4.9099999999999998E-2</v>
      </c>
      <c r="I20" s="93">
        <v>3.95E-2</v>
      </c>
      <c r="J20" s="93">
        <v>5.6000000000000001E-2</v>
      </c>
      <c r="K20" s="93">
        <v>1.2999999999999999E-3</v>
      </c>
      <c r="L20" s="93">
        <v>1.6297999999999999</v>
      </c>
      <c r="M20" s="94">
        <v>2.4394</v>
      </c>
      <c r="N20" s="79">
        <v>0.75600000000000001</v>
      </c>
      <c r="O20" s="68">
        <v>8204.3567000000003</v>
      </c>
      <c r="P20" s="91">
        <v>34.35</v>
      </c>
      <c r="Q20" s="70">
        <v>9.5417000000000005</v>
      </c>
      <c r="R20" s="71">
        <v>9080.9210999999996</v>
      </c>
      <c r="S20" s="91">
        <v>38.020000000000003</v>
      </c>
      <c r="T20" s="60">
        <v>10.5611</v>
      </c>
      <c r="U20" s="80">
        <v>11462.2147</v>
      </c>
      <c r="V20" s="81">
        <v>47.99</v>
      </c>
      <c r="W20" s="60">
        <v>13.3306</v>
      </c>
      <c r="X20" s="82">
        <v>8.5</v>
      </c>
      <c r="Y20" s="75">
        <v>8</v>
      </c>
      <c r="Z20" s="121"/>
      <c r="AA20" s="121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8204.3567000000003</v>
      </c>
      <c r="P21" s="91">
        <v>34.35</v>
      </c>
      <c r="Q21" s="70">
        <v>9.5417000000000005</v>
      </c>
      <c r="R21" s="71">
        <v>9080.9210999999996</v>
      </c>
      <c r="S21" s="91">
        <v>38.020000000000003</v>
      </c>
      <c r="T21" s="60">
        <v>10.5611</v>
      </c>
      <c r="U21" s="80">
        <v>11462.2147</v>
      </c>
      <c r="V21" s="81">
        <v>47.99</v>
      </c>
      <c r="W21" s="60">
        <v>13.3306</v>
      </c>
      <c r="X21" s="82"/>
      <c r="Y21" s="75"/>
      <c r="Z21" s="121"/>
      <c r="AA21" s="121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8204.3567000000003</v>
      </c>
      <c r="P22" s="91">
        <v>34.35</v>
      </c>
      <c r="Q22" s="70">
        <v>9.5417000000000005</v>
      </c>
      <c r="R22" s="71">
        <v>9080.9210999999996</v>
      </c>
      <c r="S22" s="91">
        <v>38.020000000000003</v>
      </c>
      <c r="T22" s="60">
        <v>10.5611</v>
      </c>
      <c r="U22" s="88">
        <v>11462.2147</v>
      </c>
      <c r="V22" s="89">
        <v>47.99</v>
      </c>
      <c r="W22" s="60">
        <v>13.3306</v>
      </c>
      <c r="X22" s="90"/>
      <c r="Y22" s="62"/>
      <c r="Z22" s="120"/>
      <c r="AA22" s="120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8204.3567000000003</v>
      </c>
      <c r="P23" s="69">
        <v>34.35</v>
      </c>
      <c r="Q23" s="70">
        <v>9.5417000000000005</v>
      </c>
      <c r="R23" s="71">
        <v>9080.9210999999996</v>
      </c>
      <c r="S23" s="69">
        <v>38.020000000000003</v>
      </c>
      <c r="T23" s="60">
        <v>10.5611</v>
      </c>
      <c r="U23" s="80">
        <v>11462.2147</v>
      </c>
      <c r="V23" s="81">
        <v>47.99</v>
      </c>
      <c r="W23" s="60">
        <v>13.3306</v>
      </c>
      <c r="X23" s="82"/>
      <c r="Y23" s="75"/>
      <c r="Z23" s="121"/>
      <c r="AA23" s="121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8204.3567000000003</v>
      </c>
      <c r="P24" s="69">
        <v>34.35</v>
      </c>
      <c r="Q24" s="70">
        <v>9.5417000000000005</v>
      </c>
      <c r="R24" s="71">
        <v>9080.9210999999996</v>
      </c>
      <c r="S24" s="69">
        <v>38.020000000000003</v>
      </c>
      <c r="T24" s="60">
        <v>10.5611</v>
      </c>
      <c r="U24" s="88">
        <v>11462.2147</v>
      </c>
      <c r="V24" s="89">
        <v>47.99</v>
      </c>
      <c r="W24" s="60">
        <v>13.3306</v>
      </c>
      <c r="X24" s="90"/>
      <c r="Y24" s="62"/>
      <c r="Z24" s="120"/>
      <c r="AA24" s="120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8204.3567000000003</v>
      </c>
      <c r="P25" s="69">
        <v>34.35</v>
      </c>
      <c r="Q25" s="70">
        <v>9.5417000000000005</v>
      </c>
      <c r="R25" s="71">
        <v>9080.9210999999996</v>
      </c>
      <c r="S25" s="69">
        <v>38.020000000000003</v>
      </c>
      <c r="T25" s="60">
        <v>10.5611</v>
      </c>
      <c r="U25" s="80">
        <v>11462.2147</v>
      </c>
      <c r="V25" s="81">
        <v>47.99</v>
      </c>
      <c r="W25" s="60">
        <v>13.3306</v>
      </c>
      <c r="X25" s="82"/>
      <c r="Y25" s="75"/>
      <c r="Z25" s="121"/>
      <c r="AA25" s="121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8204.3567000000003</v>
      </c>
      <c r="P26" s="69">
        <v>34.35</v>
      </c>
      <c r="Q26" s="70">
        <v>9.5417000000000005</v>
      </c>
      <c r="R26" s="71">
        <v>9080.9210999999996</v>
      </c>
      <c r="S26" s="69">
        <v>38.020000000000003</v>
      </c>
      <c r="T26" s="60">
        <v>10.5611</v>
      </c>
      <c r="U26" s="80">
        <v>11462.2147</v>
      </c>
      <c r="V26" s="81">
        <v>47.99</v>
      </c>
      <c r="W26" s="60">
        <v>13.3306</v>
      </c>
      <c r="X26" s="82"/>
      <c r="Y26" s="75"/>
      <c r="Z26" s="121"/>
      <c r="AA26" s="121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8204.3567000000003</v>
      </c>
      <c r="P27" s="69">
        <v>34.35</v>
      </c>
      <c r="Q27" s="70">
        <v>9.5417000000000005</v>
      </c>
      <c r="R27" s="71">
        <v>9080.9210999999996</v>
      </c>
      <c r="S27" s="69">
        <v>38.020000000000003</v>
      </c>
      <c r="T27" s="60">
        <v>10.5611</v>
      </c>
      <c r="U27" s="80">
        <v>11462.2147</v>
      </c>
      <c r="V27" s="81">
        <v>47.99</v>
      </c>
      <c r="W27" s="60">
        <v>13.3306</v>
      </c>
      <c r="X27" s="82"/>
      <c r="Y27" s="75"/>
      <c r="Z27" s="121"/>
      <c r="AA27" s="121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8204.3567000000003</v>
      </c>
      <c r="P28" s="69">
        <v>34.35</v>
      </c>
      <c r="Q28" s="70">
        <v>9.5417000000000005</v>
      </c>
      <c r="R28" s="71">
        <v>9080.9210999999996</v>
      </c>
      <c r="S28" s="69">
        <v>38.020000000000003</v>
      </c>
      <c r="T28" s="60">
        <v>10.5611</v>
      </c>
      <c r="U28" s="80">
        <v>11462.2147</v>
      </c>
      <c r="V28" s="81">
        <v>47.99</v>
      </c>
      <c r="W28" s="60">
        <v>13.3306</v>
      </c>
      <c r="X28" s="82"/>
      <c r="Y28" s="75"/>
      <c r="Z28" s="121"/>
      <c r="AA28" s="121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8204.3567000000003</v>
      </c>
      <c r="P29" s="69">
        <v>34.35</v>
      </c>
      <c r="Q29" s="70">
        <v>9.5417000000000005</v>
      </c>
      <c r="R29" s="71">
        <v>9080.9210999999996</v>
      </c>
      <c r="S29" s="69">
        <v>38.020000000000003</v>
      </c>
      <c r="T29" s="60">
        <v>10.5611</v>
      </c>
      <c r="U29" s="88">
        <v>11462.2147</v>
      </c>
      <c r="V29" s="89">
        <v>47.99</v>
      </c>
      <c r="W29" s="60">
        <v>13.3306</v>
      </c>
      <c r="X29" s="90"/>
      <c r="Y29" s="62"/>
      <c r="Z29" s="120"/>
      <c r="AA29" s="120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>
        <v>89.299899999999994</v>
      </c>
      <c r="C30" s="93">
        <v>5.0842999999999998</v>
      </c>
      <c r="D30" s="93">
        <v>1.0620000000000001</v>
      </c>
      <c r="E30" s="93">
        <v>0.1164</v>
      </c>
      <c r="F30" s="93">
        <v>0.18</v>
      </c>
      <c r="G30" s="93">
        <v>3.8999999999999998E-3</v>
      </c>
      <c r="H30" s="93">
        <v>4.9399999999999999E-2</v>
      </c>
      <c r="I30" s="93">
        <v>3.9600000000000003E-2</v>
      </c>
      <c r="J30" s="93">
        <v>5.3800000000000001E-2</v>
      </c>
      <c r="K30" s="93">
        <v>4.7999999999999996E-3</v>
      </c>
      <c r="L30" s="93">
        <v>1.6603000000000001</v>
      </c>
      <c r="M30" s="94">
        <v>2.4456000000000002</v>
      </c>
      <c r="N30" s="79">
        <v>0.75629999999999997</v>
      </c>
      <c r="O30" s="68">
        <v>8199.5797000000002</v>
      </c>
      <c r="P30" s="69">
        <v>34.33</v>
      </c>
      <c r="Q30" s="70">
        <v>9.5360999999999994</v>
      </c>
      <c r="R30" s="71">
        <v>9078.5326999999997</v>
      </c>
      <c r="S30" s="69">
        <v>38.01</v>
      </c>
      <c r="T30" s="60">
        <v>10.558299999999999</v>
      </c>
      <c r="U30" s="80">
        <v>11457.4378</v>
      </c>
      <c r="V30" s="81">
        <v>47.97</v>
      </c>
      <c r="W30" s="60">
        <v>13.324999999999999</v>
      </c>
      <c r="X30" s="82">
        <v>8.6999999999999993</v>
      </c>
      <c r="Y30" s="75">
        <v>8.1999999999999993</v>
      </c>
      <c r="Z30" s="121"/>
      <c r="AA30" s="121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8199.5797000000002</v>
      </c>
      <c r="P31" s="69">
        <v>34.33</v>
      </c>
      <c r="Q31" s="70">
        <v>9.5360999999999994</v>
      </c>
      <c r="R31" s="71">
        <v>9078.5326999999997</v>
      </c>
      <c r="S31" s="69">
        <v>38.01</v>
      </c>
      <c r="T31" s="60">
        <v>10.558299999999999</v>
      </c>
      <c r="U31" s="88">
        <v>11457.4378</v>
      </c>
      <c r="V31" s="89">
        <v>47.97</v>
      </c>
      <c r="W31" s="60">
        <v>13.324999999999999</v>
      </c>
      <c r="X31" s="90"/>
      <c r="Y31" s="62"/>
      <c r="Z31" s="120"/>
      <c r="AA31" s="120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8199.5797000000002</v>
      </c>
      <c r="P32" s="69">
        <v>34.33</v>
      </c>
      <c r="Q32" s="70">
        <v>9.5360999999999994</v>
      </c>
      <c r="R32" s="71">
        <v>9078.5326999999997</v>
      </c>
      <c r="S32" s="69">
        <v>38.01</v>
      </c>
      <c r="T32" s="60">
        <v>10.558299999999999</v>
      </c>
      <c r="U32" s="80">
        <v>11457.4378</v>
      </c>
      <c r="V32" s="81">
        <v>47.97</v>
      </c>
      <c r="W32" s="60">
        <v>13.324999999999999</v>
      </c>
      <c r="X32" s="82"/>
      <c r="Y32" s="75"/>
      <c r="Z32" s="121"/>
      <c r="AA32" s="121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8199.5797000000002</v>
      </c>
      <c r="P33" s="69">
        <v>34.33</v>
      </c>
      <c r="Q33" s="70">
        <v>9.5360999999999994</v>
      </c>
      <c r="R33" s="71">
        <v>9078.5326999999997</v>
      </c>
      <c r="S33" s="69">
        <v>38.01</v>
      </c>
      <c r="T33" s="60">
        <v>10.558299999999999</v>
      </c>
      <c r="U33" s="80">
        <v>11457.4378</v>
      </c>
      <c r="V33" s="81">
        <v>47.97</v>
      </c>
      <c r="W33" s="60">
        <v>13.324999999999999</v>
      </c>
      <c r="X33" s="82"/>
      <c r="Y33" s="75"/>
      <c r="Z33" s="121"/>
      <c r="AA33" s="121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8199.5797000000002</v>
      </c>
      <c r="P34" s="69">
        <v>34.33</v>
      </c>
      <c r="Q34" s="70">
        <v>9.5360999999999994</v>
      </c>
      <c r="R34" s="71">
        <v>9078.5326999999997</v>
      </c>
      <c r="S34" s="69">
        <v>38.01</v>
      </c>
      <c r="T34" s="60">
        <v>10.558299999999999</v>
      </c>
      <c r="U34" s="80">
        <v>11457.4378</v>
      </c>
      <c r="V34" s="81">
        <v>47.97</v>
      </c>
      <c r="W34" s="60">
        <v>13.324999999999999</v>
      </c>
      <c r="X34" s="82"/>
      <c r="Y34" s="75"/>
      <c r="Z34" s="121"/>
      <c r="AA34" s="121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>
        <v>89.104500000000002</v>
      </c>
      <c r="C35" s="93">
        <v>5.1736000000000004</v>
      </c>
      <c r="D35" s="93">
        <v>1.0931</v>
      </c>
      <c r="E35" s="93">
        <v>0.11799999999999999</v>
      </c>
      <c r="F35" s="93">
        <v>0.18240000000000001</v>
      </c>
      <c r="G35" s="93">
        <v>4.1000000000000003E-3</v>
      </c>
      <c r="H35" s="93">
        <v>4.9799999999999997E-2</v>
      </c>
      <c r="I35" s="93">
        <v>4.02E-2</v>
      </c>
      <c r="J35" s="93">
        <v>5.1799999999999999E-2</v>
      </c>
      <c r="K35" s="93">
        <v>3.5999999999999999E-3</v>
      </c>
      <c r="L35" s="93">
        <v>1.6404000000000001</v>
      </c>
      <c r="M35" s="94">
        <v>2.5385</v>
      </c>
      <c r="N35" s="79">
        <v>0.75819999999999999</v>
      </c>
      <c r="O35" s="68">
        <v>8204.3567000000003</v>
      </c>
      <c r="P35" s="69">
        <v>34.35</v>
      </c>
      <c r="Q35" s="70">
        <v>9.5417000000000005</v>
      </c>
      <c r="R35" s="71">
        <v>9083.3096000000005</v>
      </c>
      <c r="S35" s="69">
        <v>38.03</v>
      </c>
      <c r="T35" s="60">
        <v>10.5639</v>
      </c>
      <c r="U35" s="80">
        <v>11447.884</v>
      </c>
      <c r="V35" s="81">
        <v>47.93</v>
      </c>
      <c r="W35" s="60">
        <v>13.3139</v>
      </c>
      <c r="X35" s="82">
        <v>10.199999999999999</v>
      </c>
      <c r="Y35" s="75">
        <v>7.3</v>
      </c>
      <c r="Z35" s="121"/>
      <c r="AA35" s="121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8204.3567000000003</v>
      </c>
      <c r="P36" s="69">
        <v>34.35</v>
      </c>
      <c r="Q36" s="70">
        <v>9.5417000000000005</v>
      </c>
      <c r="R36" s="71">
        <v>9083.3096000000005</v>
      </c>
      <c r="S36" s="69">
        <v>38.03</v>
      </c>
      <c r="T36" s="60">
        <v>10.5639</v>
      </c>
      <c r="U36" s="88">
        <v>11447.884</v>
      </c>
      <c r="V36" s="89">
        <v>47.93</v>
      </c>
      <c r="W36" s="60">
        <v>13.3139</v>
      </c>
      <c r="X36" s="90"/>
      <c r="Y36" s="62"/>
      <c r="Z36" s="120"/>
      <c r="AA36" s="120"/>
      <c r="AB36" s="144">
        <v>0</v>
      </c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8204.3567000000003</v>
      </c>
      <c r="P37" s="69">
        <v>34.35</v>
      </c>
      <c r="Q37" s="70">
        <v>9.5417000000000005</v>
      </c>
      <c r="R37" s="71">
        <v>9083.3096000000005</v>
      </c>
      <c r="S37" s="69">
        <v>38.03</v>
      </c>
      <c r="T37" s="60">
        <v>10.5639</v>
      </c>
      <c r="U37" s="88">
        <v>11447.884</v>
      </c>
      <c r="V37" s="89">
        <v>47.93</v>
      </c>
      <c r="W37" s="60">
        <v>13.3139</v>
      </c>
      <c r="X37" s="82"/>
      <c r="Y37" s="75"/>
      <c r="Z37" s="121"/>
      <c r="AA37" s="121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8204.3567000000003</v>
      </c>
      <c r="P38" s="69">
        <v>34.35</v>
      </c>
      <c r="Q38" s="70">
        <v>9.5417000000000005</v>
      </c>
      <c r="R38" s="71">
        <v>9083.3096000000005</v>
      </c>
      <c r="S38" s="69">
        <v>38.03</v>
      </c>
      <c r="T38" s="60">
        <v>10.5639</v>
      </c>
      <c r="U38" s="88">
        <v>11447.884</v>
      </c>
      <c r="V38" s="89">
        <v>47.93</v>
      </c>
      <c r="W38" s="60">
        <v>13.3139</v>
      </c>
      <c r="X38" s="90"/>
      <c r="Y38" s="62"/>
      <c r="Z38" s="120"/>
      <c r="AA38" s="120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8204.3567000000003</v>
      </c>
      <c r="P39" s="69">
        <v>34.35</v>
      </c>
      <c r="Q39" s="70">
        <v>9.5417000000000005</v>
      </c>
      <c r="R39" s="71">
        <v>9083.3096000000005</v>
      </c>
      <c r="S39" s="69">
        <v>38.03</v>
      </c>
      <c r="T39" s="60">
        <v>10.5639</v>
      </c>
      <c r="U39" s="88">
        <v>11447.884</v>
      </c>
      <c r="V39" s="89">
        <v>47.93</v>
      </c>
      <c r="W39" s="60">
        <v>13.3139</v>
      </c>
      <c r="X39" s="82"/>
      <c r="Y39" s="75"/>
      <c r="Z39" s="121"/>
      <c r="AA39" s="121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8204.3567000000003</v>
      </c>
      <c r="P40" s="69">
        <v>34.35</v>
      </c>
      <c r="Q40" s="70">
        <v>9.5417000000000005</v>
      </c>
      <c r="R40" s="71">
        <v>9083.3096000000005</v>
      </c>
      <c r="S40" s="69">
        <v>38.03</v>
      </c>
      <c r="T40" s="60">
        <v>10.5639</v>
      </c>
      <c r="U40" s="88">
        <v>11447.884</v>
      </c>
      <c r="V40" s="89">
        <v>47.93</v>
      </c>
      <c r="W40" s="60">
        <v>13.3139</v>
      </c>
      <c r="X40" s="103"/>
      <c r="Y40" s="104"/>
      <c r="Z40" s="122"/>
      <c r="AA40" s="122"/>
      <c r="AB40" s="46"/>
      <c r="AC40" s="42"/>
      <c r="AD40" s="14"/>
      <c r="AE40" s="16"/>
      <c r="AF40" s="16"/>
      <c r="AG40" s="16"/>
    </row>
    <row r="41" spans="1:33" ht="16.5" thickBot="1" x14ac:dyDescent="0.3">
      <c r="A41" s="105">
        <v>31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68">
        <v>8204.3567000000003</v>
      </c>
      <c r="P41" s="69">
        <v>34.35</v>
      </c>
      <c r="Q41" s="70">
        <v>9.5417000000000005</v>
      </c>
      <c r="R41" s="71">
        <v>9083.3096000000005</v>
      </c>
      <c r="S41" s="69">
        <v>38.03</v>
      </c>
      <c r="T41" s="60">
        <v>10.5639</v>
      </c>
      <c r="U41" s="88">
        <v>11447.884</v>
      </c>
      <c r="V41" s="89">
        <v>47.93</v>
      </c>
      <c r="W41" s="60">
        <v>13.3139</v>
      </c>
      <c r="X41" s="110"/>
      <c r="Y41" s="111"/>
      <c r="Z41" s="123"/>
      <c r="AA41" s="123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1" t="s">
        <v>45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182">
        <f>AVERAGE(O11:O41)</f>
        <v>8204.2025903225822</v>
      </c>
      <c r="P42" s="146">
        <f t="shared" ref="P42:T42" si="0">AVERAGE(P11:P41)</f>
        <v>34.349354838709687</v>
      </c>
      <c r="Q42" s="146">
        <f t="shared" si="0"/>
        <v>9.5415064516129036</v>
      </c>
      <c r="R42" s="182">
        <f t="shared" si="0"/>
        <v>9081.9997806451647</v>
      </c>
      <c r="S42" s="146">
        <f t="shared" si="0"/>
        <v>38.024516129032243</v>
      </c>
      <c r="T42" s="146">
        <f t="shared" si="0"/>
        <v>10.562351612903226</v>
      </c>
      <c r="U42" s="171"/>
      <c r="V42" s="172"/>
      <c r="W42" s="172"/>
      <c r="X42" s="172"/>
      <c r="Y42" s="172"/>
      <c r="Z42" s="172"/>
      <c r="AA42" s="172"/>
      <c r="AB42" s="172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84" t="s">
        <v>30</v>
      </c>
      <c r="I43" s="185"/>
      <c r="J43" s="185"/>
      <c r="K43" s="185"/>
      <c r="L43" s="185"/>
      <c r="M43" s="185"/>
      <c r="N43" s="186"/>
      <c r="O43" s="183"/>
      <c r="P43" s="147"/>
      <c r="Q43" s="147"/>
      <c r="R43" s="183"/>
      <c r="S43" s="147"/>
      <c r="T43" s="147"/>
      <c r="U43" s="169"/>
      <c r="V43" s="170"/>
      <c r="W43" s="170"/>
      <c r="X43" s="170"/>
      <c r="Y43" s="170"/>
      <c r="Z43" s="170"/>
      <c r="AA43" s="170"/>
      <c r="AB43" s="170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8"/>
      <c r="V44" s="168"/>
      <c r="W44" s="168"/>
      <c r="X44" s="168"/>
      <c r="Y44" s="168"/>
      <c r="Z44" s="168"/>
      <c r="AA44" s="168"/>
      <c r="AB44" s="168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 t="s">
        <v>55</v>
      </c>
      <c r="C46" s="39"/>
      <c r="D46" s="39"/>
      <c r="E46" s="39"/>
      <c r="F46" s="39"/>
      <c r="G46" s="39"/>
      <c r="H46" s="39"/>
      <c r="I46" s="39"/>
      <c r="J46" s="39"/>
      <c r="K46" s="39"/>
      <c r="L46" s="39" t="s">
        <v>58</v>
      </c>
      <c r="M46" s="39"/>
      <c r="N46" s="39"/>
      <c r="O46" s="39"/>
      <c r="P46" s="39"/>
      <c r="Q46" s="39"/>
      <c r="R46" s="39"/>
      <c r="S46" s="39"/>
      <c r="T46" s="39"/>
      <c r="U46" s="39"/>
      <c r="V46" s="117">
        <v>43647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18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56</v>
      </c>
      <c r="C48" s="39"/>
      <c r="D48" s="39"/>
      <c r="E48" s="39"/>
      <c r="F48" s="39"/>
      <c r="G48" s="39"/>
      <c r="H48" s="39"/>
      <c r="I48" s="39"/>
      <c r="J48" s="39"/>
      <c r="K48" s="39"/>
      <c r="L48" s="39" t="s">
        <v>59</v>
      </c>
      <c r="M48" s="39"/>
      <c r="N48" s="39"/>
      <c r="O48" s="39"/>
      <c r="P48" s="39"/>
      <c r="Q48" s="39"/>
      <c r="R48" s="39"/>
      <c r="S48" s="39"/>
      <c r="T48" s="39"/>
      <c r="U48" s="39"/>
      <c r="V48" s="117">
        <v>43647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18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57</v>
      </c>
      <c r="C50" s="39"/>
      <c r="D50" s="39"/>
      <c r="E50" s="39"/>
      <c r="F50" s="39"/>
      <c r="G50" s="39"/>
      <c r="H50" s="39"/>
      <c r="I50" s="39"/>
      <c r="J50" s="39"/>
      <c r="K50" s="39"/>
      <c r="L50" s="39" t="s">
        <v>60</v>
      </c>
      <c r="M50" s="39"/>
      <c r="N50" s="39"/>
      <c r="O50" s="39"/>
      <c r="P50" s="39"/>
      <c r="Q50" s="39"/>
      <c r="R50" s="39"/>
      <c r="S50" s="39"/>
      <c r="T50" s="39"/>
      <c r="U50" s="39"/>
      <c r="V50" s="117">
        <v>43647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18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workbookViewId="0"/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195"/>
      <c r="B2" s="195"/>
    </row>
    <row r="3" spans="1:26" x14ac:dyDescent="0.25">
      <c r="A3" s="126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196" t="s">
        <v>37</v>
      </c>
      <c r="B5" s="196" t="s">
        <v>38</v>
      </c>
      <c r="C5" s="198" t="s">
        <v>39</v>
      </c>
      <c r="D5" s="199"/>
      <c r="E5" s="200"/>
    </row>
    <row r="6" spans="1:26" ht="15.75" thickBot="1" x14ac:dyDescent="0.3">
      <c r="A6" s="197"/>
      <c r="B6" s="197"/>
      <c r="C6" s="136" t="s">
        <v>41</v>
      </c>
      <c r="D6" s="137" t="s">
        <v>42</v>
      </c>
      <c r="E6" s="136" t="s">
        <v>40</v>
      </c>
    </row>
    <row r="7" spans="1:26" ht="15" customHeight="1" x14ac:dyDescent="0.25">
      <c r="A7" s="132" t="s">
        <v>52</v>
      </c>
      <c r="B7" s="132"/>
      <c r="C7" s="133"/>
      <c r="D7" s="134"/>
      <c r="E7" s="135"/>
      <c r="F7" s="131"/>
    </row>
    <row r="8" spans="1:26" x14ac:dyDescent="0.25">
      <c r="A8" s="141" t="s">
        <v>53</v>
      </c>
      <c r="B8" s="138"/>
      <c r="C8" s="139"/>
      <c r="D8" s="140"/>
      <c r="E8" s="140"/>
    </row>
    <row r="9" spans="1:26" x14ac:dyDescent="0.25">
      <c r="A9" s="124"/>
      <c r="B9" s="124"/>
      <c r="C9" s="127"/>
      <c r="D9" s="125"/>
      <c r="E9" s="125"/>
    </row>
    <row r="10" spans="1:26" x14ac:dyDescent="0.25">
      <c r="A10" s="27"/>
      <c r="B10" s="28"/>
      <c r="C10" s="28"/>
      <c r="D10" s="28"/>
      <c r="E10" s="28"/>
      <c r="F10" s="28"/>
      <c r="G10" s="40" t="s">
        <v>44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31</v>
      </c>
      <c r="C11" s="33" t="s">
        <v>32</v>
      </c>
      <c r="E11" s="35" t="s">
        <v>33</v>
      </c>
      <c r="F11" s="30"/>
      <c r="G11" s="31" t="s">
        <v>34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ht="14.45" x14ac:dyDescent="0.3">
      <c r="A12" s="27"/>
      <c r="B12" s="28"/>
      <c r="C12" s="28"/>
      <c r="D12" s="34"/>
      <c r="E12" s="36"/>
      <c r="F12" s="37"/>
      <c r="G12" s="40" t="s">
        <v>44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35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/>
      <c r="B14" s="28"/>
      <c r="C14" s="28"/>
      <c r="D14" s="34"/>
      <c r="E14" s="36"/>
      <c r="F14" s="38"/>
      <c r="G14" s="40" t="s">
        <v>44</v>
      </c>
      <c r="H14" s="32"/>
    </row>
    <row r="15" spans="1:26" x14ac:dyDescent="0.25">
      <c r="A15" s="19" t="s">
        <v>36</v>
      </c>
      <c r="C15" s="33" t="s">
        <v>32</v>
      </c>
      <c r="E15" s="35" t="s">
        <v>33</v>
      </c>
      <c r="F15" s="30"/>
      <c r="G15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Блуд Татьяна Владимировна</cp:lastModifiedBy>
  <cp:lastPrinted>2019-06-26T05:41:09Z</cp:lastPrinted>
  <dcterms:created xsi:type="dcterms:W3CDTF">2017-03-02T08:26:11Z</dcterms:created>
  <dcterms:modified xsi:type="dcterms:W3CDTF">2019-06-26T05:46:19Z</dcterms:modified>
</cp:coreProperties>
</file>