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206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Q42" i="1"/>
  <c r="R42" i="1"/>
  <c r="S42" i="1"/>
  <c r="T42" i="1"/>
  <c r="O42" i="1"/>
</calcChain>
</file>

<file path=xl/sharedStrings.xml><?xml version="1.0" encoding="utf-8"?>
<sst xmlns="http://schemas.openxmlformats.org/spreadsheetml/2006/main" count="89" uniqueCount="62">
  <si>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</si>
  <si>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</si>
  <si>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</si>
  <si>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</si>
  <si>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</si>
  <si>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</si>
  <si>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</si>
  <si>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</si>
  <si>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</si>
  <si>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</si>
  <si>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</si>
  <si>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</si>
  <si>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</si>
  <si>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</si>
  <si>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</si>
  <si>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</si>
  <si>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</si>
  <si>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</si>
  <si>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</si>
  <si>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</si>
  <si>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</si>
  <si>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</si>
  <si>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</si>
  <si>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</si>
  <si>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</si>
  <si>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</si>
  <si>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</si>
  <si>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</si>
  <si>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</si>
  <si>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</si>
  <si>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</si>
  <si>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</si>
  <si>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</si>
  <si>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</si>
  <si>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</si>
  <si>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</si>
  <si>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</si>
  <si>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</si>
  <si>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</si>
  <si>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</si>
  <si>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</si>
  <si>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</si>
  <si>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</si>
  <si>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</si>
  <si>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.06.2019</t>
  </si>
  <si>
    <t>Рівень одоризації відповідає чинним нормативним документам</t>
  </si>
  <si>
    <t>за період з 01.05.2019р. по 31.05.2019р.</t>
  </si>
  <si>
    <t>по газопроводу "Дашава-Київ-Брянськ-Москва"</t>
  </si>
  <si>
    <t>Вимірювальна хіміко-аналітична лабораторія</t>
  </si>
  <si>
    <t>Мринське ВУПЗГ</t>
  </si>
  <si>
    <t>Філія "Оператор ГСУ</t>
  </si>
  <si>
    <t>переданого Мринським ВУ ПЗГ філії "ОГУ" та прийнятого УМГ "Київтрансгаз" АТ "Укртрансгаз"</t>
  </si>
  <si>
    <t>ПАСПОРТ ФІЗИКО-ХІМІЧНИХ ПОКАЗНИКІВ ПРИРОДНОГО ГАЗУ  №322</t>
  </si>
  <si>
    <t>Маршрут №322</t>
  </si>
  <si>
    <t>Нет данных</t>
  </si>
  <si>
    <t>Додаток до Паспорту фізико-хімічних показників природного газу. Маршрут №322</t>
  </si>
  <si>
    <t>Начальник Мринського ВУПЗГ</t>
  </si>
  <si>
    <t>Малинський М.М.</t>
  </si>
  <si>
    <t>Завідувач ВХАЛ</t>
  </si>
  <si>
    <t>Блуд Т.В.</t>
  </si>
  <si>
    <t>Начальник служби ГВ та М</t>
  </si>
  <si>
    <t>Шкура Ю.Г.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</si>
</sst>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7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6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3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4" xfId="0" applyFont="1" applyFill="1" applyBorder="1" applyAlignment="1" applyProtection="1">
      <alignment horizontal="center"/>
      <protection locked="0"/>
    </xf>
    <xf numFmtId="0" fontId="18" fillId="0" borderId="45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I12" zoomScale="91" zoomScaleNormal="66" zoomScaleSheetLayoutView="91" workbookViewId="0">
      <selection activeCell="AD34" sqref="AD34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69" t="s">
        <v>52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91" t="s">
        <v>53</v>
      </c>
      <c r="AA1" s="191"/>
      <c r="AB1" s="191"/>
      <c r="AC1" s="41"/>
      <c r="AD1" s="1"/>
      <c r="AE1" s="1"/>
      <c r="AF1" s="1"/>
      <c r="AG1" s="1"/>
    </row>
    <row r="2" spans="1:33" ht="32.25" customHeight="1" x14ac:dyDescent="0.25">
      <c r="A2" s="139" t="s">
        <v>50</v>
      </c>
      <c r="B2" s="3"/>
      <c r="C2" s="4"/>
      <c r="D2" s="3"/>
      <c r="E2" s="5"/>
      <c r="F2" s="6"/>
      <c r="G2" s="197" t="s">
        <v>51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49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90"/>
      <c r="N3" s="190"/>
      <c r="O3" s="190"/>
      <c r="P3" s="190"/>
      <c r="Q3" s="190"/>
      <c r="R3" s="190"/>
      <c r="S3" s="190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48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0" t="s">
        <v>47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38"/>
      <c r="AC5" s="41"/>
      <c r="AD5" s="1"/>
      <c r="AE5" s="1"/>
      <c r="AF5" s="1"/>
      <c r="AG5" s="1"/>
    </row>
    <row r="6" spans="1:33" ht="16.5" thickBot="1" x14ac:dyDescent="0.3">
      <c r="A6" s="151"/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46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61" t="s">
        <v>0</v>
      </c>
      <c r="B7" s="194" t="s">
        <v>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4" t="s">
        <v>2</v>
      </c>
      <c r="O7" s="195"/>
      <c r="P7" s="195"/>
      <c r="Q7" s="195"/>
      <c r="R7" s="195"/>
      <c r="S7" s="195"/>
      <c r="T7" s="195"/>
      <c r="U7" s="195"/>
      <c r="V7" s="195"/>
      <c r="W7" s="195"/>
      <c r="X7" s="164" t="s">
        <v>3</v>
      </c>
      <c r="Y7" s="179" t="s">
        <v>4</v>
      </c>
      <c r="Z7" s="156" t="s">
        <v>5</v>
      </c>
      <c r="AA7" s="156" t="s">
        <v>6</v>
      </c>
      <c r="AB7" s="176" t="s">
        <v>7</v>
      </c>
      <c r="AC7" s="41"/>
      <c r="AD7" s="1"/>
      <c r="AE7" s="1"/>
      <c r="AF7" s="1"/>
      <c r="AG7" s="1"/>
    </row>
    <row r="8" spans="1:33" ht="15.75" thickBot="1" x14ac:dyDescent="0.3">
      <c r="A8" s="162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61" t="s">
        <v>8</v>
      </c>
      <c r="O8" s="198" t="s">
        <v>9</v>
      </c>
      <c r="P8" s="199"/>
      <c r="Q8" s="199"/>
      <c r="R8" s="199"/>
      <c r="S8" s="199"/>
      <c r="T8" s="199"/>
      <c r="U8" s="199"/>
      <c r="V8" s="199"/>
      <c r="W8" s="200"/>
      <c r="X8" s="165"/>
      <c r="Y8" s="180"/>
      <c r="Z8" s="157"/>
      <c r="AA8" s="157"/>
      <c r="AB8" s="177"/>
      <c r="AC8" s="41"/>
      <c r="AD8" s="1"/>
      <c r="AE8" s="1"/>
      <c r="AF8" s="1"/>
      <c r="AG8" s="1"/>
    </row>
    <row r="9" spans="1:33" ht="15.75" thickBot="1" x14ac:dyDescent="0.3">
      <c r="A9" s="162"/>
      <c r="B9" s="167" t="s">
        <v>10</v>
      </c>
      <c r="C9" s="159" t="s">
        <v>11</v>
      </c>
      <c r="D9" s="159" t="s">
        <v>12</v>
      </c>
      <c r="E9" s="159" t="s">
        <v>13</v>
      </c>
      <c r="F9" s="159" t="s">
        <v>14</v>
      </c>
      <c r="G9" s="159" t="s">
        <v>15</v>
      </c>
      <c r="H9" s="159" t="s">
        <v>16</v>
      </c>
      <c r="I9" s="159" t="s">
        <v>17</v>
      </c>
      <c r="J9" s="159" t="s">
        <v>18</v>
      </c>
      <c r="K9" s="159" t="s">
        <v>19</v>
      </c>
      <c r="L9" s="159" t="s">
        <v>20</v>
      </c>
      <c r="M9" s="192" t="s">
        <v>21</v>
      </c>
      <c r="N9" s="162"/>
      <c r="O9" s="182" t="s">
        <v>22</v>
      </c>
      <c r="P9" s="183"/>
      <c r="Q9" s="184"/>
      <c r="R9" s="194" t="s">
        <v>23</v>
      </c>
      <c r="S9" s="195"/>
      <c r="T9" s="196"/>
      <c r="U9" s="182" t="s">
        <v>24</v>
      </c>
      <c r="V9" s="183"/>
      <c r="W9" s="184"/>
      <c r="X9" s="165"/>
      <c r="Y9" s="180"/>
      <c r="Z9" s="157"/>
      <c r="AA9" s="157"/>
      <c r="AB9" s="177"/>
      <c r="AC9" s="41"/>
      <c r="AD9" s="1"/>
      <c r="AE9" s="1"/>
      <c r="AF9" s="1"/>
      <c r="AG9" s="1"/>
    </row>
    <row r="10" spans="1:33" ht="107.25" customHeight="1" thickBot="1" x14ac:dyDescent="0.3">
      <c r="A10" s="163"/>
      <c r="B10" s="168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93"/>
      <c r="N10" s="163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6"/>
      <c r="Y10" s="181"/>
      <c r="Z10" s="158"/>
      <c r="AA10" s="158"/>
      <c r="AB10" s="178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8213.9105</v>
      </c>
      <c r="P11" s="57">
        <v>34.39</v>
      </c>
      <c r="Q11" s="55">
        <v>9.5527999999999995</v>
      </c>
      <c r="R11" s="56">
        <v>9090.4750000000004</v>
      </c>
      <c r="S11" s="57">
        <v>38.06</v>
      </c>
      <c r="T11" s="137">
        <v>10.5722</v>
      </c>
      <c r="U11" s="58">
        <v>11495.653200000001</v>
      </c>
      <c r="V11" s="59">
        <v>48.13</v>
      </c>
      <c r="W11" s="60">
        <v>13.369400000000001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>
        <v>89.146100000000004</v>
      </c>
      <c r="C12" s="65">
        <v>5.0754000000000001</v>
      </c>
      <c r="D12" s="65">
        <v>1.0763</v>
      </c>
      <c r="E12" s="65">
        <v>0.12039999999999999</v>
      </c>
      <c r="F12" s="65">
        <v>0.1865</v>
      </c>
      <c r="G12" s="65">
        <v>3.8E-3</v>
      </c>
      <c r="H12" s="65">
        <v>5.16E-2</v>
      </c>
      <c r="I12" s="65">
        <v>4.2000000000000003E-2</v>
      </c>
      <c r="J12" s="65">
        <v>5.8200000000000002E-2</v>
      </c>
      <c r="K12" s="65">
        <v>3.8999999999999998E-3</v>
      </c>
      <c r="L12" s="65">
        <v>1.6206</v>
      </c>
      <c r="M12" s="66">
        <v>2.6152000000000002</v>
      </c>
      <c r="N12" s="67">
        <v>0.75860000000000005</v>
      </c>
      <c r="O12" s="68">
        <v>8197.1913000000004</v>
      </c>
      <c r="P12" s="69">
        <v>34.32</v>
      </c>
      <c r="Q12" s="70">
        <v>9.5333000000000006</v>
      </c>
      <c r="R12" s="71">
        <v>9073.7556999999997</v>
      </c>
      <c r="S12" s="69">
        <v>37.99</v>
      </c>
      <c r="T12" s="60">
        <v>10.5528</v>
      </c>
      <c r="U12" s="72">
        <v>11433.5532</v>
      </c>
      <c r="V12" s="73">
        <v>47.87</v>
      </c>
      <c r="W12" s="60">
        <v>13.2972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8197.1913000000004</v>
      </c>
      <c r="P13" s="69">
        <v>34.32</v>
      </c>
      <c r="Q13" s="70">
        <v>9.5333000000000006</v>
      </c>
      <c r="R13" s="71">
        <v>9073.7556999999997</v>
      </c>
      <c r="S13" s="69">
        <v>37.99</v>
      </c>
      <c r="T13" s="60">
        <v>10.5528</v>
      </c>
      <c r="U13" s="80">
        <v>11433.5532</v>
      </c>
      <c r="V13" s="81">
        <v>47.87</v>
      </c>
      <c r="W13" s="60">
        <v>13.2972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8197.1913000000004</v>
      </c>
      <c r="P14" s="69">
        <v>34.32</v>
      </c>
      <c r="Q14" s="70">
        <v>9.5333000000000006</v>
      </c>
      <c r="R14" s="71">
        <v>9073.7556999999997</v>
      </c>
      <c r="S14" s="69">
        <v>37.99</v>
      </c>
      <c r="T14" s="60">
        <v>10.5528</v>
      </c>
      <c r="U14" s="80">
        <v>11433.5532</v>
      </c>
      <c r="V14" s="81">
        <v>47.87</v>
      </c>
      <c r="W14" s="60">
        <v>13.2972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8197.1913000000004</v>
      </c>
      <c r="P15" s="69">
        <v>34.32</v>
      </c>
      <c r="Q15" s="70">
        <v>9.5333000000000006</v>
      </c>
      <c r="R15" s="71">
        <v>9073.7556999999997</v>
      </c>
      <c r="S15" s="69">
        <v>37.99</v>
      </c>
      <c r="T15" s="60">
        <v>10.5528</v>
      </c>
      <c r="U15" s="88">
        <v>11433.5532</v>
      </c>
      <c r="V15" s="89">
        <v>47.87</v>
      </c>
      <c r="W15" s="60">
        <v>13.2972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8197.1913000000004</v>
      </c>
      <c r="P16" s="69">
        <v>34.32</v>
      </c>
      <c r="Q16" s="70">
        <v>9.5333000000000006</v>
      </c>
      <c r="R16" s="71">
        <v>9073.7556999999997</v>
      </c>
      <c r="S16" s="69">
        <v>37.99</v>
      </c>
      <c r="T16" s="60">
        <v>10.5528</v>
      </c>
      <c r="U16" s="80">
        <v>11433.5532</v>
      </c>
      <c r="V16" s="81">
        <v>47.87</v>
      </c>
      <c r="W16" s="60">
        <v>13.2972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8197.1913000000004</v>
      </c>
      <c r="P17" s="69">
        <v>34.32</v>
      </c>
      <c r="Q17" s="70">
        <v>9.5333000000000006</v>
      </c>
      <c r="R17" s="71">
        <v>9073.7556999999997</v>
      </c>
      <c r="S17" s="69">
        <v>37.99</v>
      </c>
      <c r="T17" s="60">
        <v>10.5528</v>
      </c>
      <c r="U17" s="88">
        <v>11433.5532</v>
      </c>
      <c r="V17" s="89">
        <v>47.87</v>
      </c>
      <c r="W17" s="60">
        <v>13.2972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8197.1913000000004</v>
      </c>
      <c r="P18" s="91">
        <v>34.32</v>
      </c>
      <c r="Q18" s="70">
        <v>9.5333000000000006</v>
      </c>
      <c r="R18" s="71">
        <v>9073.7556999999997</v>
      </c>
      <c r="S18" s="91">
        <v>37.99</v>
      </c>
      <c r="T18" s="60">
        <v>10.5528</v>
      </c>
      <c r="U18" s="72">
        <v>11433.5532</v>
      </c>
      <c r="V18" s="73">
        <v>47.87</v>
      </c>
      <c r="W18" s="60">
        <v>13.2972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8197.1913000000004</v>
      </c>
      <c r="P19" s="91">
        <v>34.32</v>
      </c>
      <c r="Q19" s="70">
        <v>9.5333000000000006</v>
      </c>
      <c r="R19" s="71">
        <v>9073.7556999999997</v>
      </c>
      <c r="S19" s="91">
        <v>37.99</v>
      </c>
      <c r="T19" s="60">
        <v>10.5528</v>
      </c>
      <c r="U19" s="72">
        <v>11433.5532</v>
      </c>
      <c r="V19" s="73">
        <v>47.87</v>
      </c>
      <c r="W19" s="60">
        <v>13.2972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>
        <v>89.384200000000007</v>
      </c>
      <c r="C20" s="93">
        <v>4.9904000000000002</v>
      </c>
      <c r="D20" s="93">
        <v>1.0736000000000001</v>
      </c>
      <c r="E20" s="93">
        <v>0.12239999999999999</v>
      </c>
      <c r="F20" s="93">
        <v>0.18920000000000001</v>
      </c>
      <c r="G20" s="93">
        <v>4.0000000000000001E-3</v>
      </c>
      <c r="H20" s="93">
        <v>5.2400000000000002E-2</v>
      </c>
      <c r="I20" s="93">
        <v>4.2500000000000003E-2</v>
      </c>
      <c r="J20" s="93">
        <v>5.8299999999999998E-2</v>
      </c>
      <c r="K20" s="93">
        <v>3.5000000000000001E-3</v>
      </c>
      <c r="L20" s="93">
        <v>1.6818</v>
      </c>
      <c r="M20" s="94">
        <v>2.3976999999999999</v>
      </c>
      <c r="N20" s="79">
        <v>0.75600000000000001</v>
      </c>
      <c r="O20" s="68">
        <v>8201.9681999999993</v>
      </c>
      <c r="P20" s="91">
        <v>34.340000000000003</v>
      </c>
      <c r="Q20" s="70">
        <v>9.5388999999999999</v>
      </c>
      <c r="R20" s="71">
        <v>9080.9210999999996</v>
      </c>
      <c r="S20" s="91">
        <v>38.020000000000003</v>
      </c>
      <c r="T20" s="60">
        <v>10.5611</v>
      </c>
      <c r="U20" s="80">
        <v>11462.2147</v>
      </c>
      <c r="V20" s="81">
        <v>47.99</v>
      </c>
      <c r="W20" s="60">
        <v>13.3306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8201.9681999999993</v>
      </c>
      <c r="P21" s="91">
        <v>34.340000000000003</v>
      </c>
      <c r="Q21" s="70">
        <v>9.5388999999999999</v>
      </c>
      <c r="R21" s="71">
        <v>9080.9210999999996</v>
      </c>
      <c r="S21" s="91">
        <v>38.020000000000003</v>
      </c>
      <c r="T21" s="60">
        <v>10.5611</v>
      </c>
      <c r="U21" s="80">
        <v>11462.2147</v>
      </c>
      <c r="V21" s="81">
        <v>47.99</v>
      </c>
      <c r="W21" s="60">
        <v>13.3306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8201.9681999999993</v>
      </c>
      <c r="P22" s="91">
        <v>34.340000000000003</v>
      </c>
      <c r="Q22" s="70">
        <v>9.5388999999999999</v>
      </c>
      <c r="R22" s="71">
        <v>9080.9210999999996</v>
      </c>
      <c r="S22" s="91">
        <v>38.020000000000003</v>
      </c>
      <c r="T22" s="60">
        <v>10.5611</v>
      </c>
      <c r="U22" s="88">
        <v>11462.2147</v>
      </c>
      <c r="V22" s="89">
        <v>47.99</v>
      </c>
      <c r="W22" s="60">
        <v>13.3306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8201.9681999999993</v>
      </c>
      <c r="P23" s="69">
        <v>34.340000000000003</v>
      </c>
      <c r="Q23" s="70">
        <v>9.5388999999999999</v>
      </c>
      <c r="R23" s="71">
        <v>9080.9210999999996</v>
      </c>
      <c r="S23" s="69">
        <v>38.020000000000003</v>
      </c>
      <c r="T23" s="60">
        <v>10.5611</v>
      </c>
      <c r="U23" s="80">
        <v>11462.2147</v>
      </c>
      <c r="V23" s="81">
        <v>47.99</v>
      </c>
      <c r="W23" s="60">
        <v>13.3306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8201.9681999999993</v>
      </c>
      <c r="P24" s="69">
        <v>34.340000000000003</v>
      </c>
      <c r="Q24" s="70">
        <v>9.5388999999999999</v>
      </c>
      <c r="R24" s="71">
        <v>9080.9210999999996</v>
      </c>
      <c r="S24" s="69">
        <v>38.020000000000003</v>
      </c>
      <c r="T24" s="60">
        <v>10.5611</v>
      </c>
      <c r="U24" s="88">
        <v>11462.2147</v>
      </c>
      <c r="V24" s="89">
        <v>47.99</v>
      </c>
      <c r="W24" s="60">
        <v>13.3306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8201.9681999999993</v>
      </c>
      <c r="P25" s="69">
        <v>34.340000000000003</v>
      </c>
      <c r="Q25" s="70">
        <v>9.5388999999999999</v>
      </c>
      <c r="R25" s="71">
        <v>9080.9210999999996</v>
      </c>
      <c r="S25" s="69">
        <v>38.020000000000003</v>
      </c>
      <c r="T25" s="60">
        <v>10.5611</v>
      </c>
      <c r="U25" s="80">
        <v>11462.2147</v>
      </c>
      <c r="V25" s="81">
        <v>47.99</v>
      </c>
      <c r="W25" s="60">
        <v>13.3306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8201.9681999999993</v>
      </c>
      <c r="P26" s="69">
        <v>34.340000000000003</v>
      </c>
      <c r="Q26" s="70">
        <v>9.5388999999999999</v>
      </c>
      <c r="R26" s="71">
        <v>9080.9210999999996</v>
      </c>
      <c r="S26" s="69">
        <v>38.020000000000003</v>
      </c>
      <c r="T26" s="60">
        <v>10.5611</v>
      </c>
      <c r="U26" s="80">
        <v>11462.2147</v>
      </c>
      <c r="V26" s="81">
        <v>47.99</v>
      </c>
      <c r="W26" s="60">
        <v>13.3306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8201.9681999999993</v>
      </c>
      <c r="P27" s="69">
        <v>34.340000000000003</v>
      </c>
      <c r="Q27" s="70">
        <v>9.5388999999999999</v>
      </c>
      <c r="R27" s="71">
        <v>9080.9210999999996</v>
      </c>
      <c r="S27" s="69">
        <v>38.020000000000003</v>
      </c>
      <c r="T27" s="60">
        <v>10.5611</v>
      </c>
      <c r="U27" s="80">
        <v>11462.2147</v>
      </c>
      <c r="V27" s="81">
        <v>47.99</v>
      </c>
      <c r="W27" s="60">
        <v>13.3306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8201.9681999999993</v>
      </c>
      <c r="P28" s="69">
        <v>34.340000000000003</v>
      </c>
      <c r="Q28" s="70">
        <v>9.5388999999999999</v>
      </c>
      <c r="R28" s="71">
        <v>9080.9210999999996</v>
      </c>
      <c r="S28" s="69">
        <v>38.020000000000003</v>
      </c>
      <c r="T28" s="60">
        <v>10.5611</v>
      </c>
      <c r="U28" s="80">
        <v>11462.2147</v>
      </c>
      <c r="V28" s="81">
        <v>47.99</v>
      </c>
      <c r="W28" s="60">
        <v>13.3306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8201.9681999999993</v>
      </c>
      <c r="P29" s="69">
        <v>34.340000000000003</v>
      </c>
      <c r="Q29" s="70">
        <v>9.5388999999999999</v>
      </c>
      <c r="R29" s="71">
        <v>9080.9210999999996</v>
      </c>
      <c r="S29" s="69">
        <v>38.020000000000003</v>
      </c>
      <c r="T29" s="60">
        <v>10.5611</v>
      </c>
      <c r="U29" s="88">
        <v>11462.2147</v>
      </c>
      <c r="V29" s="89">
        <v>47.99</v>
      </c>
      <c r="W29" s="60">
        <v>13.3306</v>
      </c>
      <c r="X29" s="90"/>
      <c r="Y29" s="62"/>
      <c r="Z29" s="129"/>
      <c r="AA29" s="129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>
        <v>89.377099999999999</v>
      </c>
      <c r="C30" s="93">
        <v>4.97</v>
      </c>
      <c r="D30" s="93">
        <v>1.1137999999999999</v>
      </c>
      <c r="E30" s="93">
        <v>0.1222</v>
      </c>
      <c r="F30" s="93">
        <v>0.18920000000000001</v>
      </c>
      <c r="G30" s="93">
        <v>3.8999999999999998E-3</v>
      </c>
      <c r="H30" s="93">
        <v>5.2499999999999998E-2</v>
      </c>
      <c r="I30" s="93">
        <v>4.2799999999999998E-2</v>
      </c>
      <c r="J30" s="93">
        <v>6.0699999999999997E-2</v>
      </c>
      <c r="K30" s="93">
        <v>3.0999999999999999E-3</v>
      </c>
      <c r="L30" s="93">
        <v>1.6862999999999999</v>
      </c>
      <c r="M30" s="94">
        <v>2.3784000000000001</v>
      </c>
      <c r="N30" s="79">
        <v>0.75619999999999998</v>
      </c>
      <c r="O30" s="68">
        <v>8209.1335999999992</v>
      </c>
      <c r="P30" s="69">
        <v>34.369999999999997</v>
      </c>
      <c r="Q30" s="70">
        <v>9.5472000000000001</v>
      </c>
      <c r="R30" s="71">
        <v>9088.0864999999994</v>
      </c>
      <c r="S30" s="69">
        <v>38.049999999999997</v>
      </c>
      <c r="T30" s="60">
        <v>10.5694</v>
      </c>
      <c r="U30" s="80">
        <v>11469.3801</v>
      </c>
      <c r="V30" s="81">
        <v>48.02</v>
      </c>
      <c r="W30" s="60">
        <v>13.338900000000001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8209.1335999999992</v>
      </c>
      <c r="P31" s="69">
        <v>34.369999999999997</v>
      </c>
      <c r="Q31" s="70">
        <v>9.5472000000000001</v>
      </c>
      <c r="R31" s="71">
        <v>9088.0864999999994</v>
      </c>
      <c r="S31" s="69">
        <v>38.049999999999997</v>
      </c>
      <c r="T31" s="60">
        <v>10.5694</v>
      </c>
      <c r="U31" s="88">
        <v>11469.3801</v>
      </c>
      <c r="V31" s="89">
        <v>48.02</v>
      </c>
      <c r="W31" s="60">
        <v>13.338900000000001</v>
      </c>
      <c r="X31" s="90"/>
      <c r="Y31" s="62"/>
      <c r="Z31" s="129"/>
      <c r="AA31" s="129"/>
      <c r="AB31" s="210">
        <v>0</v>
      </c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8209.1335999999992</v>
      </c>
      <c r="P32" s="69">
        <v>34.369999999999997</v>
      </c>
      <c r="Q32" s="70">
        <v>9.5472000000000001</v>
      </c>
      <c r="R32" s="71">
        <v>9088.0864999999994</v>
      </c>
      <c r="S32" s="69">
        <v>38.049999999999997</v>
      </c>
      <c r="T32" s="60">
        <v>10.5694</v>
      </c>
      <c r="U32" s="80">
        <v>11469.3801</v>
      </c>
      <c r="V32" s="81">
        <v>48.02</v>
      </c>
      <c r="W32" s="60">
        <v>13.338900000000001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8209.1335999999992</v>
      </c>
      <c r="P33" s="69">
        <v>34.369999999999997</v>
      </c>
      <c r="Q33" s="70">
        <v>9.5472000000000001</v>
      </c>
      <c r="R33" s="71">
        <v>9088.0864999999994</v>
      </c>
      <c r="S33" s="69">
        <v>38.049999999999997</v>
      </c>
      <c r="T33" s="60">
        <v>10.5694</v>
      </c>
      <c r="U33" s="80">
        <v>11469.3801</v>
      </c>
      <c r="V33" s="81">
        <v>48.02</v>
      </c>
      <c r="W33" s="60">
        <v>13.338900000000001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8209.1335999999992</v>
      </c>
      <c r="P34" s="69">
        <v>34.369999999999997</v>
      </c>
      <c r="Q34" s="70">
        <v>9.5472000000000001</v>
      </c>
      <c r="R34" s="71">
        <v>9088.0864999999994</v>
      </c>
      <c r="S34" s="69">
        <v>38.049999999999997</v>
      </c>
      <c r="T34" s="60">
        <v>10.5694</v>
      </c>
      <c r="U34" s="80">
        <v>11469.3801</v>
      </c>
      <c r="V34" s="81">
        <v>48.02</v>
      </c>
      <c r="W34" s="60">
        <v>13.338900000000001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8209.1335999999992</v>
      </c>
      <c r="P35" s="69">
        <v>34.369999999999997</v>
      </c>
      <c r="Q35" s="70">
        <v>9.5472000000000001</v>
      </c>
      <c r="R35" s="71">
        <v>9088.0864999999994</v>
      </c>
      <c r="S35" s="69">
        <v>38.049999999999997</v>
      </c>
      <c r="T35" s="60">
        <v>10.5694</v>
      </c>
      <c r="U35" s="80">
        <v>11469.3801</v>
      </c>
      <c r="V35" s="81">
        <v>48.02</v>
      </c>
      <c r="W35" s="60">
        <v>13.338900000000001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8209.1335999999992</v>
      </c>
      <c r="P36" s="69">
        <v>34.369999999999997</v>
      </c>
      <c r="Q36" s="70">
        <v>9.5472000000000001</v>
      </c>
      <c r="R36" s="71">
        <v>9088.0864999999994</v>
      </c>
      <c r="S36" s="69">
        <v>38.049999999999997</v>
      </c>
      <c r="T36" s="60">
        <v>10.5694</v>
      </c>
      <c r="U36" s="88">
        <v>11469.3801</v>
      </c>
      <c r="V36" s="89">
        <v>48.02</v>
      </c>
      <c r="W36" s="60">
        <v>13.338900000000001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8209.1335999999992</v>
      </c>
      <c r="P37" s="69">
        <v>34.369999999999997</v>
      </c>
      <c r="Q37" s="70">
        <v>9.5472000000000001</v>
      </c>
      <c r="R37" s="71">
        <v>9088.0864999999994</v>
      </c>
      <c r="S37" s="69">
        <v>38.049999999999997</v>
      </c>
      <c r="T37" s="60">
        <v>10.5694</v>
      </c>
      <c r="U37" s="80">
        <v>11469.3801</v>
      </c>
      <c r="V37" s="81">
        <v>48.02</v>
      </c>
      <c r="W37" s="60">
        <v>13.338900000000001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8209.1335999999992</v>
      </c>
      <c r="P38" s="69">
        <v>34.369999999999997</v>
      </c>
      <c r="Q38" s="70">
        <v>9.5472000000000001</v>
      </c>
      <c r="R38" s="71">
        <v>9088.0864999999994</v>
      </c>
      <c r="S38" s="69">
        <v>38.049999999999997</v>
      </c>
      <c r="T38" s="60">
        <v>10.5694</v>
      </c>
      <c r="U38" s="88">
        <v>11469.3801</v>
      </c>
      <c r="V38" s="89">
        <v>48.02</v>
      </c>
      <c r="W38" s="60">
        <v>13.338900000000001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8209.1335999999992</v>
      </c>
      <c r="P39" s="69">
        <v>34.369999999999997</v>
      </c>
      <c r="Q39" s="70">
        <v>9.5472000000000001</v>
      </c>
      <c r="R39" s="71">
        <v>9088.0864999999994</v>
      </c>
      <c r="S39" s="69">
        <v>38.049999999999997</v>
      </c>
      <c r="T39" s="60">
        <v>10.5694</v>
      </c>
      <c r="U39" s="80">
        <v>11469.3801</v>
      </c>
      <c r="V39" s="81">
        <v>48.02</v>
      </c>
      <c r="W39" s="60">
        <v>13.338900000000001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8209.1335999999992</v>
      </c>
      <c r="P40" s="69">
        <v>34.369999999999997</v>
      </c>
      <c r="Q40" s="70">
        <v>9.5472000000000001</v>
      </c>
      <c r="R40" s="71">
        <v>9088.0864999999994</v>
      </c>
      <c r="S40" s="69">
        <v>38.049999999999997</v>
      </c>
      <c r="T40" s="60">
        <v>10.5694</v>
      </c>
      <c r="U40" s="103">
        <v>11469.3801</v>
      </c>
      <c r="V40" s="104">
        <v>48.02</v>
      </c>
      <c r="W40" s="60">
        <v>13.338900000000001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>
        <v>8209.1335999999992</v>
      </c>
      <c r="P41" s="113">
        <v>34.369999999999997</v>
      </c>
      <c r="Q41" s="114">
        <v>9.5472000000000001</v>
      </c>
      <c r="R41" s="115">
        <v>9088.0864999999994</v>
      </c>
      <c r="S41" s="113">
        <v>38.049999999999997</v>
      </c>
      <c r="T41" s="118">
        <v>10.5694</v>
      </c>
      <c r="U41" s="116">
        <v>11469.3801</v>
      </c>
      <c r="V41" s="117">
        <v>48.02</v>
      </c>
      <c r="W41" s="118">
        <v>13.338900000000001</v>
      </c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82" t="s">
        <v>45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5">
        <f>AVERAGE(O11:O41)</f>
        <v>8203.8943903225809</v>
      </c>
      <c r="P42" s="154">
        <f t="shared" ref="P42:T42" si="0">AVERAGE(P11:P41)</f>
        <v>34.348064516129035</v>
      </c>
      <c r="Q42" s="154">
        <f t="shared" si="0"/>
        <v>9.5411161290322575</v>
      </c>
      <c r="R42" s="185">
        <f t="shared" si="0"/>
        <v>9082.1538580645174</v>
      </c>
      <c r="S42" s="154">
        <f t="shared" si="0"/>
        <v>38.025161290322565</v>
      </c>
      <c r="T42" s="154">
        <f t="shared" si="0"/>
        <v>10.562529032258061</v>
      </c>
      <c r="U42" s="174"/>
      <c r="V42" s="175"/>
      <c r="W42" s="175"/>
      <c r="X42" s="175"/>
      <c r="Y42" s="175"/>
      <c r="Z42" s="175"/>
      <c r="AA42" s="175"/>
      <c r="AB42" s="175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87" t="s">
        <v>30</v>
      </c>
      <c r="I43" s="188"/>
      <c r="J43" s="188"/>
      <c r="K43" s="188"/>
      <c r="L43" s="188"/>
      <c r="M43" s="188"/>
      <c r="N43" s="189"/>
      <c r="O43" s="186"/>
      <c r="P43" s="155"/>
      <c r="Q43" s="155"/>
      <c r="R43" s="186"/>
      <c r="S43" s="155"/>
      <c r="T43" s="155"/>
      <c r="U43" s="172"/>
      <c r="V43" s="173"/>
      <c r="W43" s="173"/>
      <c r="X43" s="173"/>
      <c r="Y43" s="173"/>
      <c r="Z43" s="173"/>
      <c r="AA43" s="173"/>
      <c r="AB43" s="173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1"/>
      <c r="V44" s="171"/>
      <c r="W44" s="171"/>
      <c r="X44" s="171"/>
      <c r="Y44" s="171"/>
      <c r="Z44" s="171"/>
      <c r="AA44" s="171"/>
      <c r="AB44" s="171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s="23" customForma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53"/>
      <c r="V46" s="153"/>
      <c r="W46" s="153"/>
      <c r="X46" s="153"/>
      <c r="Y46" s="153"/>
      <c r="Z46" s="153"/>
      <c r="AA46" s="153"/>
      <c r="AB46" s="153"/>
      <c r="AC46" s="41"/>
    </row>
    <row r="47" spans="1:33" s="23" customFormat="1" x14ac:dyDescent="0.25">
      <c r="A47" s="24"/>
      <c r="B47" s="39"/>
      <c r="C47" s="39" t="s">
        <v>56</v>
      </c>
      <c r="D47" s="39"/>
      <c r="E47" s="39"/>
      <c r="F47" s="39"/>
      <c r="G47" s="39"/>
      <c r="H47" s="39"/>
      <c r="I47" s="39"/>
      <c r="J47" s="39"/>
      <c r="K47" s="39"/>
      <c r="L47" s="39" t="s">
        <v>57</v>
      </c>
      <c r="M47" s="39"/>
      <c r="N47" s="39"/>
      <c r="O47" s="39"/>
      <c r="P47" s="39"/>
      <c r="Q47" s="39"/>
      <c r="R47" s="39"/>
      <c r="S47" s="39"/>
      <c r="T47" s="39"/>
      <c r="U47" s="39"/>
      <c r="V47" s="126">
        <v>43619</v>
      </c>
      <c r="W47" s="39"/>
      <c r="X47" s="39"/>
      <c r="Y47" s="39"/>
      <c r="Z47" s="39"/>
      <c r="AA47" s="39"/>
      <c r="AB47" s="24"/>
      <c r="AC47" s="41"/>
    </row>
    <row r="48" spans="1:33" s="23" customFormat="1" x14ac:dyDescent="0.25">
      <c r="A48" s="24"/>
      <c r="B48" s="24"/>
      <c r="C48" s="19" t="s">
        <v>31</v>
      </c>
      <c r="D48" s="24"/>
      <c r="E48" s="24"/>
      <c r="F48" s="24"/>
      <c r="G48" s="24"/>
      <c r="H48" s="24"/>
      <c r="I48" s="24"/>
      <c r="J48" s="24"/>
      <c r="K48" s="24"/>
      <c r="L48" s="19" t="s">
        <v>32</v>
      </c>
      <c r="M48" s="24"/>
      <c r="N48" s="24"/>
      <c r="P48" s="24"/>
      <c r="Q48" s="24"/>
      <c r="R48" s="19" t="s">
        <v>33</v>
      </c>
      <c r="S48" s="24"/>
      <c r="T48" s="24"/>
      <c r="U48" s="24"/>
      <c r="V48" s="127" t="s">
        <v>34</v>
      </c>
      <c r="W48" s="24"/>
      <c r="X48" s="24"/>
      <c r="Y48" s="24"/>
      <c r="Z48" s="24"/>
      <c r="AA48" s="24"/>
      <c r="AB48" s="24"/>
      <c r="AC48" s="41"/>
    </row>
    <row r="49" spans="1:29" s="23" customFormat="1" x14ac:dyDescent="0.25">
      <c r="A49" s="24"/>
      <c r="B49" s="39"/>
      <c r="C49" s="39" t="s">
        <v>58</v>
      </c>
      <c r="D49" s="39"/>
      <c r="E49" s="39"/>
      <c r="F49" s="39"/>
      <c r="G49" s="39"/>
      <c r="H49" s="39"/>
      <c r="I49" s="39"/>
      <c r="J49" s="39"/>
      <c r="K49" s="39"/>
      <c r="L49" s="39" t="s">
        <v>59</v>
      </c>
      <c r="M49" s="39"/>
      <c r="N49" s="39"/>
      <c r="O49" s="39"/>
      <c r="P49" s="39"/>
      <c r="Q49" s="39"/>
      <c r="R49" s="39"/>
      <c r="S49" s="39"/>
      <c r="T49" s="39"/>
      <c r="U49" s="39"/>
      <c r="V49" s="126">
        <v>43619</v>
      </c>
      <c r="W49" s="39"/>
      <c r="X49" s="39"/>
      <c r="Y49" s="39"/>
      <c r="Z49" s="39"/>
      <c r="AA49" s="39"/>
      <c r="AB49" s="24"/>
      <c r="AC49" s="41"/>
    </row>
    <row r="50" spans="1:29" s="23" customFormat="1" x14ac:dyDescent="0.25">
      <c r="A50" s="24"/>
      <c r="B50" s="24"/>
      <c r="C50" s="19" t="s">
        <v>35</v>
      </c>
      <c r="D50" s="24"/>
      <c r="E50" s="24"/>
      <c r="F50" s="24"/>
      <c r="G50" s="24"/>
      <c r="H50" s="24"/>
      <c r="I50" s="24"/>
      <c r="J50" s="24"/>
      <c r="K50" s="24"/>
      <c r="L50" s="19" t="s">
        <v>32</v>
      </c>
      <c r="M50" s="24"/>
      <c r="N50" s="24"/>
      <c r="P50" s="24"/>
      <c r="Q50" s="24"/>
      <c r="R50" s="19" t="s">
        <v>33</v>
      </c>
      <c r="S50" s="24"/>
      <c r="T50" s="24"/>
      <c r="U50" s="24"/>
      <c r="V50" s="127" t="s">
        <v>34</v>
      </c>
      <c r="W50" s="24"/>
      <c r="X50" s="24"/>
      <c r="Y50" s="24"/>
      <c r="Z50" s="24"/>
      <c r="AA50" s="24"/>
      <c r="AB50" s="24"/>
      <c r="AC50" s="41"/>
    </row>
    <row r="51" spans="1:29" s="23" customFormat="1" x14ac:dyDescent="0.25">
      <c r="A51" s="24"/>
      <c r="B51" s="39"/>
      <c r="C51" s="39" t="s">
        <v>60</v>
      </c>
      <c r="D51" s="39"/>
      <c r="E51" s="39"/>
      <c r="F51" s="39"/>
      <c r="G51" s="39"/>
      <c r="H51" s="39"/>
      <c r="I51" s="39"/>
      <c r="J51" s="39"/>
      <c r="K51" s="39"/>
      <c r="L51" s="39" t="s">
        <v>61</v>
      </c>
      <c r="M51" s="39"/>
      <c r="N51" s="39"/>
      <c r="O51" s="39"/>
      <c r="P51" s="39"/>
      <c r="Q51" s="39"/>
      <c r="R51" s="39"/>
      <c r="S51" s="39"/>
      <c r="T51" s="39"/>
      <c r="U51" s="39"/>
      <c r="V51" s="126">
        <v>43619</v>
      </c>
      <c r="W51" s="39"/>
      <c r="X51" s="39"/>
      <c r="Y51" s="39"/>
      <c r="Z51" s="39"/>
      <c r="AA51" s="39"/>
      <c r="AB51" s="24"/>
      <c r="AC51" s="41"/>
    </row>
    <row r="52" spans="1:29" s="23" customFormat="1" x14ac:dyDescent="0.25">
      <c r="A52" s="24"/>
      <c r="B52" s="24"/>
      <c r="C52" s="19" t="s">
        <v>36</v>
      </c>
      <c r="D52" s="24"/>
      <c r="E52" s="24"/>
      <c r="F52" s="24"/>
      <c r="G52" s="24"/>
      <c r="H52" s="24"/>
      <c r="I52" s="24"/>
      <c r="J52" s="24"/>
      <c r="K52" s="24"/>
      <c r="L52" s="19" t="s">
        <v>32</v>
      </c>
      <c r="M52" s="24"/>
      <c r="N52" s="24"/>
      <c r="P52" s="24"/>
      <c r="Q52" s="24"/>
      <c r="R52" s="19" t="s">
        <v>33</v>
      </c>
      <c r="S52" s="24"/>
      <c r="T52" s="24"/>
      <c r="U52" s="24"/>
      <c r="V52" s="127" t="s">
        <v>34</v>
      </c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workbookViewId="0"/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4"/>
      <c r="B2" s="204"/>
    </row>
    <row r="3" spans="1:26" x14ac:dyDescent="0.25">
      <c r="A3" s="13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5" t="s">
        <v>37</v>
      </c>
      <c r="B5" s="205" t="s">
        <v>38</v>
      </c>
      <c r="C5" s="207" t="s">
        <v>39</v>
      </c>
      <c r="D5" s="208"/>
      <c r="E5" s="209"/>
    </row>
    <row r="6" spans="1:26" ht="15.75" thickBot="1" x14ac:dyDescent="0.3">
      <c r="A6" s="206"/>
      <c r="B6" s="206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53</v>
      </c>
      <c r="B7" s="141"/>
      <c r="C7" s="142"/>
      <c r="D7" s="143"/>
      <c r="E7" s="144"/>
      <c r="F7" s="140"/>
    </row>
    <row r="8" spans="1:26" x14ac:dyDescent="0.25">
      <c r="A8" s="150" t="s">
        <v>54</v>
      </c>
      <c r="B8" s="147"/>
      <c r="C8" s="148"/>
      <c r="D8" s="149"/>
      <c r="E8" s="149"/>
    </row>
    <row r="9" spans="1:26" x14ac:dyDescent="0.25">
      <c r="A9" s="133"/>
      <c r="B9" s="133"/>
      <c r="C9" s="136"/>
      <c r="D9" s="134"/>
      <c r="E9" s="134"/>
    </row>
    <row r="10" spans="1:26" x14ac:dyDescent="0.25">
      <c r="A10" s="27"/>
      <c r="B10" s="28"/>
      <c r="C10" s="28"/>
      <c r="D10" s="28"/>
      <c r="E10" s="28"/>
      <c r="F10" s="28"/>
      <c r="G10" s="40" t="s">
        <v>44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31</v>
      </c>
      <c r="C11" s="33" t="s">
        <v>32</v>
      </c>
      <c r="E11" s="35" t="s">
        <v>33</v>
      </c>
      <c r="F11" s="30"/>
      <c r="G11" s="31" t="s">
        <v>34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ht="14.45" x14ac:dyDescent="0.3">
      <c r="A12" s="27"/>
      <c r="B12" s="28"/>
      <c r="C12" s="28"/>
      <c r="D12" s="34"/>
      <c r="E12" s="36"/>
      <c r="F12" s="37"/>
      <c r="G12" s="40" t="s">
        <v>44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35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/>
      <c r="B14" s="28"/>
      <c r="C14" s="28"/>
      <c r="D14" s="34"/>
      <c r="E14" s="36"/>
      <c r="F14" s="38"/>
      <c r="G14" s="40" t="s">
        <v>44</v>
      </c>
      <c r="H14" s="32"/>
    </row>
    <row r="15" spans="1:26" x14ac:dyDescent="0.25">
      <c r="A15" s="19" t="s">
        <v>36</v>
      </c>
      <c r="C15" s="33" t="s">
        <v>32</v>
      </c>
      <c r="E15" s="35" t="s">
        <v>33</v>
      </c>
      <c r="F15" s="30"/>
      <c r="G15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Блуд Татьяна Владимировна</cp:lastModifiedBy>
  <cp:lastPrinted>2017-06-01T13:47:31Z</cp:lastPrinted>
  <dcterms:created xsi:type="dcterms:W3CDTF">2017-03-02T08:26:11Z</dcterms:created>
  <dcterms:modified xsi:type="dcterms:W3CDTF">2019-05-31T10:02:44Z</dcterms:modified>
</cp:coreProperties>
</file>