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206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Q42" i="1"/>
  <c r="R42" i="1"/>
  <c r="S42" i="1"/>
  <c r="T42" i="1"/>
  <c r="O42" i="1"/>
</calcChain>
</file>

<file path=xl/sharedStrings.xml><?xml version="1.0" encoding="utf-8"?>
<sst xmlns="http://schemas.openxmlformats.org/spreadsheetml/2006/main" count="90" uniqueCount="63">
  <si>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</si>
  <si>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</si>
  <si>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</si>
  <si>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</si>
  <si>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</si>
  <si>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</si>
  <si>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</si>
  <si>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</si>
  <si>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</si>
  <si>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</si>
  <si>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</si>
  <si>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</si>
  <si>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</si>
  <si>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</si>
  <si>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</si>
  <si>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</si>
  <si>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</si>
  <si>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</si>
  <si>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</si>
  <si>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</si>
  <si>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</si>
  <si>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</si>
  <si>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</si>
  <si>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</si>
  <si>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</si>
  <si>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</si>
  <si>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</si>
  <si>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</si>
  <si>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</si>
  <si>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</si>
  <si>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</si>
  <si>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</si>
  <si>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</si>
  <si>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</si>
  <si>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</si>
  <si>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</si>
  <si>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</si>
  <si>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</si>
  <si>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</si>
  <si>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</si>
  <si>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</si>
  <si>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</si>
  <si>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</si>
  <si>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</si>
  <si>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.05.2019</t>
  </si>
  <si>
    <t>Рівень одоризації відповідає чинним нормативним документам</t>
  </si>
  <si>
    <t>0,000</t>
  </si>
  <si>
    <t>за період з 01.04.2019р. по 30.04.2019р.</t>
  </si>
  <si>
    <t>по газопроводу "ЧППСГ-Київ"</t>
  </si>
  <si>
    <t>Вимірювальна хіміко-аналітична лабораторія</t>
  </si>
  <si>
    <t>Мринське ВУПЗГ</t>
  </si>
  <si>
    <t>Філія "Оператор ГСУ</t>
  </si>
  <si>
    <t>переданого  та прийнятого Мринським ВУ ПЗГ філії "ОГУ"</t>
  </si>
  <si>
    <t>ПАСПОРТ ФІЗИКО-ХІМІЧНИХ ПОКАЗНИКІВ ПРИРОДНОГО ГАЗУ  №313</t>
  </si>
  <si>
    <t>Маршрут №313</t>
  </si>
  <si>
    <t>Нет данных</t>
  </si>
  <si>
    <t>Додаток до Паспорту фізико-хімічних показників природного газу. Маршрут №313</t>
  </si>
  <si>
    <t>Начальник Мринського ВУПЗГ</t>
  </si>
  <si>
    <t>Завідувач ВХАЛ</t>
  </si>
  <si>
    <t>Начальник служби ГВ та м</t>
  </si>
  <si>
    <t>Малинський М.М.</t>
  </si>
  <si>
    <t>Блуд Т.В.</t>
  </si>
  <si>
    <t>Шкура Ю.Г.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</si>
</sst>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7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6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3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4" xfId="0" applyFont="1" applyFill="1" applyBorder="1" applyAlignment="1" applyProtection="1">
      <alignment horizontal="center"/>
      <protection locked="0"/>
    </xf>
    <xf numFmtId="0" fontId="18" fillId="0" borderId="45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B1" zoomScale="91" zoomScaleNormal="66" zoomScaleSheetLayoutView="91" workbookViewId="0">
      <selection activeCell="U43" sqref="U43:AB43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72" t="s">
        <v>53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54" t="s">
        <v>54</v>
      </c>
      <c r="AA1" s="154"/>
      <c r="AB1" s="154"/>
      <c r="AC1" s="41"/>
      <c r="AD1" s="1"/>
      <c r="AE1" s="1"/>
      <c r="AF1" s="1"/>
      <c r="AG1" s="1"/>
    </row>
    <row r="2" spans="1:33" ht="32.25" customHeight="1" x14ac:dyDescent="0.25">
      <c r="A2" s="139" t="s">
        <v>51</v>
      </c>
      <c r="B2" s="3"/>
      <c r="C2" s="4"/>
      <c r="D2" s="3"/>
      <c r="E2" s="5"/>
      <c r="F2" s="6"/>
      <c r="G2" s="163" t="s">
        <v>52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50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53"/>
      <c r="N3" s="153"/>
      <c r="O3" s="153"/>
      <c r="P3" s="153"/>
      <c r="Q3" s="153"/>
      <c r="R3" s="153"/>
      <c r="S3" s="153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49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3" t="s">
        <v>48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38"/>
      <c r="AC5" s="41"/>
      <c r="AD5" s="1"/>
      <c r="AE5" s="1"/>
      <c r="AF5" s="1"/>
      <c r="AG5" s="1"/>
    </row>
    <row r="6" spans="1:33" ht="16.5" thickBot="1" x14ac:dyDescent="0.3">
      <c r="A6" s="151"/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47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93" t="s">
        <v>0</v>
      </c>
      <c r="B7" s="160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160" t="s">
        <v>2</v>
      </c>
      <c r="O7" s="161"/>
      <c r="P7" s="161"/>
      <c r="Q7" s="161"/>
      <c r="R7" s="161"/>
      <c r="S7" s="161"/>
      <c r="T7" s="161"/>
      <c r="U7" s="161"/>
      <c r="V7" s="161"/>
      <c r="W7" s="161"/>
      <c r="X7" s="196" t="s">
        <v>3</v>
      </c>
      <c r="Y7" s="185" t="s">
        <v>4</v>
      </c>
      <c r="Z7" s="182" t="s">
        <v>5</v>
      </c>
      <c r="AA7" s="182" t="s">
        <v>6</v>
      </c>
      <c r="AB7" s="179" t="s">
        <v>7</v>
      </c>
      <c r="AC7" s="41"/>
      <c r="AD7" s="1"/>
      <c r="AE7" s="1"/>
      <c r="AF7" s="1"/>
      <c r="AG7" s="1"/>
    </row>
    <row r="8" spans="1:33" ht="15.75" thickBot="1" x14ac:dyDescent="0.3">
      <c r="A8" s="194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93" t="s">
        <v>8</v>
      </c>
      <c r="O8" s="166" t="s">
        <v>9</v>
      </c>
      <c r="P8" s="167"/>
      <c r="Q8" s="167"/>
      <c r="R8" s="167"/>
      <c r="S8" s="167"/>
      <c r="T8" s="167"/>
      <c r="U8" s="167"/>
      <c r="V8" s="167"/>
      <c r="W8" s="168"/>
      <c r="X8" s="197"/>
      <c r="Y8" s="186"/>
      <c r="Z8" s="183"/>
      <c r="AA8" s="183"/>
      <c r="AB8" s="180"/>
      <c r="AC8" s="41"/>
      <c r="AD8" s="1"/>
      <c r="AE8" s="1"/>
      <c r="AF8" s="1"/>
      <c r="AG8" s="1"/>
    </row>
    <row r="9" spans="1:33" ht="15.75" thickBot="1" x14ac:dyDescent="0.3">
      <c r="A9" s="194"/>
      <c r="B9" s="199" t="s">
        <v>10</v>
      </c>
      <c r="C9" s="164" t="s">
        <v>11</v>
      </c>
      <c r="D9" s="164" t="s">
        <v>12</v>
      </c>
      <c r="E9" s="164" t="s">
        <v>13</v>
      </c>
      <c r="F9" s="164" t="s">
        <v>14</v>
      </c>
      <c r="G9" s="164" t="s">
        <v>15</v>
      </c>
      <c r="H9" s="164" t="s">
        <v>16</v>
      </c>
      <c r="I9" s="164" t="s">
        <v>17</v>
      </c>
      <c r="J9" s="164" t="s">
        <v>18</v>
      </c>
      <c r="K9" s="164" t="s">
        <v>19</v>
      </c>
      <c r="L9" s="164" t="s">
        <v>20</v>
      </c>
      <c r="M9" s="155" t="s">
        <v>21</v>
      </c>
      <c r="N9" s="194"/>
      <c r="O9" s="157" t="s">
        <v>22</v>
      </c>
      <c r="P9" s="158"/>
      <c r="Q9" s="159"/>
      <c r="R9" s="160" t="s">
        <v>23</v>
      </c>
      <c r="S9" s="161"/>
      <c r="T9" s="162"/>
      <c r="U9" s="157" t="s">
        <v>24</v>
      </c>
      <c r="V9" s="158"/>
      <c r="W9" s="159"/>
      <c r="X9" s="197"/>
      <c r="Y9" s="186"/>
      <c r="Z9" s="183"/>
      <c r="AA9" s="183"/>
      <c r="AB9" s="180"/>
      <c r="AC9" s="41"/>
      <c r="AD9" s="1"/>
      <c r="AE9" s="1"/>
      <c r="AF9" s="1"/>
      <c r="AG9" s="1"/>
    </row>
    <row r="10" spans="1:33" ht="107.25" customHeight="1" thickBot="1" x14ac:dyDescent="0.3">
      <c r="A10" s="195"/>
      <c r="B10" s="200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56"/>
      <c r="N10" s="195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98"/>
      <c r="Y10" s="187"/>
      <c r="Z10" s="184"/>
      <c r="AA10" s="184"/>
      <c r="AB10" s="181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/>
      <c r="P11" s="57"/>
      <c r="Q11" s="55"/>
      <c r="R11" s="56"/>
      <c r="S11" s="57"/>
      <c r="T11" s="137"/>
      <c r="U11" s="58"/>
      <c r="V11" s="59"/>
      <c r="W11" s="60"/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/>
      <c r="P12" s="69"/>
      <c r="Q12" s="70"/>
      <c r="R12" s="71"/>
      <c r="S12" s="69"/>
      <c r="T12" s="60"/>
      <c r="U12" s="72"/>
      <c r="V12" s="73"/>
      <c r="W12" s="60"/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/>
      <c r="P13" s="69"/>
      <c r="Q13" s="70"/>
      <c r="R13" s="71"/>
      <c r="S13" s="69"/>
      <c r="T13" s="60"/>
      <c r="U13" s="80"/>
      <c r="V13" s="81"/>
      <c r="W13" s="60"/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/>
      <c r="P14" s="69"/>
      <c r="Q14" s="70"/>
      <c r="R14" s="71"/>
      <c r="S14" s="69"/>
      <c r="T14" s="60"/>
      <c r="U14" s="80"/>
      <c r="V14" s="81"/>
      <c r="W14" s="60"/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>
        <v>89.265000000000001</v>
      </c>
      <c r="C15" s="85">
        <v>5.0938999999999997</v>
      </c>
      <c r="D15" s="85">
        <v>1.1545000000000001</v>
      </c>
      <c r="E15" s="85">
        <v>0.1268</v>
      </c>
      <c r="F15" s="85">
        <v>0.2056</v>
      </c>
      <c r="G15" s="85">
        <v>4.1000000000000003E-3</v>
      </c>
      <c r="H15" s="85">
        <v>5.8599999999999999E-2</v>
      </c>
      <c r="I15" s="85">
        <v>4.9700000000000001E-2</v>
      </c>
      <c r="J15" s="85">
        <v>0.1082</v>
      </c>
      <c r="K15" s="85">
        <v>3.3999999999999998E-3</v>
      </c>
      <c r="L15" s="85">
        <v>1.6275999999999999</v>
      </c>
      <c r="M15" s="86">
        <v>2.3025000000000002</v>
      </c>
      <c r="N15" s="87">
        <v>0.75829999999999997</v>
      </c>
      <c r="O15" s="68">
        <v>8254.5143000000007</v>
      </c>
      <c r="P15" s="69">
        <v>34.56</v>
      </c>
      <c r="Q15" s="70">
        <v>9.6</v>
      </c>
      <c r="R15" s="71">
        <v>9131.0787999999993</v>
      </c>
      <c r="S15" s="69">
        <v>38.229999999999997</v>
      </c>
      <c r="T15" s="60">
        <v>10.619400000000001</v>
      </c>
      <c r="U15" s="88">
        <v>11517.149299999999</v>
      </c>
      <c r="V15" s="89">
        <v>48.22</v>
      </c>
      <c r="W15" s="60">
        <v>13.394399999999999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8254.5143000000007</v>
      </c>
      <c r="P16" s="69">
        <v>34.56</v>
      </c>
      <c r="Q16" s="70">
        <v>9.6</v>
      </c>
      <c r="R16" s="71">
        <v>9131.0787999999993</v>
      </c>
      <c r="S16" s="69">
        <v>38.229999999999997</v>
      </c>
      <c r="T16" s="60">
        <v>10.619400000000001</v>
      </c>
      <c r="U16" s="80">
        <v>11517.149299999999</v>
      </c>
      <c r="V16" s="81">
        <v>48.22</v>
      </c>
      <c r="W16" s="60">
        <v>13.394399999999999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8254.5143000000007</v>
      </c>
      <c r="P17" s="69">
        <v>34.56</v>
      </c>
      <c r="Q17" s="70">
        <v>9.6</v>
      </c>
      <c r="R17" s="71">
        <v>9131.0787999999993</v>
      </c>
      <c r="S17" s="69">
        <v>38.229999999999997</v>
      </c>
      <c r="T17" s="60">
        <v>10.619400000000001</v>
      </c>
      <c r="U17" s="88">
        <v>11517.149299999999</v>
      </c>
      <c r="V17" s="89">
        <v>48.22</v>
      </c>
      <c r="W17" s="60">
        <v>13.394399999999999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>
        <v>89.315200000000004</v>
      </c>
      <c r="C18" s="65">
        <v>5.0187999999999997</v>
      </c>
      <c r="D18" s="65">
        <v>1.0091000000000001</v>
      </c>
      <c r="E18" s="65">
        <v>0.1182</v>
      </c>
      <c r="F18" s="65">
        <v>0.18260000000000001</v>
      </c>
      <c r="G18" s="65">
        <v>3.8E-3</v>
      </c>
      <c r="H18" s="65">
        <v>5.0700000000000002E-2</v>
      </c>
      <c r="I18" s="65">
        <v>4.1000000000000002E-2</v>
      </c>
      <c r="J18" s="65">
        <v>6.4799999999999996E-2</v>
      </c>
      <c r="K18" s="65">
        <v>2.3999999999999998E-3</v>
      </c>
      <c r="L18" s="65">
        <v>1.607</v>
      </c>
      <c r="M18" s="66">
        <v>2.5863999999999998</v>
      </c>
      <c r="N18" s="67">
        <v>0.7571</v>
      </c>
      <c r="O18" s="68">
        <v>8187.6374999999998</v>
      </c>
      <c r="P18" s="91">
        <v>34.28</v>
      </c>
      <c r="Q18" s="70">
        <v>9.5221999999999998</v>
      </c>
      <c r="R18" s="71">
        <v>9064.2019</v>
      </c>
      <c r="S18" s="91">
        <v>37.950000000000003</v>
      </c>
      <c r="T18" s="60">
        <v>10.541700000000001</v>
      </c>
      <c r="U18" s="72">
        <v>11433.5532</v>
      </c>
      <c r="V18" s="73">
        <v>47.87</v>
      </c>
      <c r="W18" s="60">
        <v>13.2972</v>
      </c>
      <c r="X18" s="82">
        <v>-8.6999999999999993</v>
      </c>
      <c r="Y18" s="75">
        <v>-7.2</v>
      </c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>
        <v>89.130799999999994</v>
      </c>
      <c r="C19" s="65">
        <v>5.0781999999999998</v>
      </c>
      <c r="D19" s="65">
        <v>1.0486</v>
      </c>
      <c r="E19" s="65">
        <v>0.1196</v>
      </c>
      <c r="F19" s="65">
        <v>0.18609999999999999</v>
      </c>
      <c r="G19" s="65">
        <v>3.8E-3</v>
      </c>
      <c r="H19" s="65">
        <v>5.1900000000000002E-2</v>
      </c>
      <c r="I19" s="65">
        <v>4.2599999999999999E-2</v>
      </c>
      <c r="J19" s="65">
        <v>6.3100000000000003E-2</v>
      </c>
      <c r="K19" s="65">
        <v>3.2000000000000002E-3</v>
      </c>
      <c r="L19" s="65">
        <v>1.6114999999999999</v>
      </c>
      <c r="M19" s="66">
        <v>2.6606000000000001</v>
      </c>
      <c r="N19" s="67">
        <v>0.75900000000000001</v>
      </c>
      <c r="O19" s="68">
        <v>8192.4143999999997</v>
      </c>
      <c r="P19" s="91">
        <v>34.299999999999997</v>
      </c>
      <c r="Q19" s="70">
        <v>9.5277999999999992</v>
      </c>
      <c r="R19" s="71">
        <v>9068.9788000000008</v>
      </c>
      <c r="S19" s="91">
        <v>37.97</v>
      </c>
      <c r="T19" s="60">
        <v>10.5472</v>
      </c>
      <c r="U19" s="72">
        <v>11423.999400000001</v>
      </c>
      <c r="V19" s="73">
        <v>47.83</v>
      </c>
      <c r="W19" s="60">
        <v>13.286099999999999</v>
      </c>
      <c r="X19" s="82">
        <v>-9.1999999999999993</v>
      </c>
      <c r="Y19" s="75">
        <v>-7.9</v>
      </c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>
        <v>89.061000000000007</v>
      </c>
      <c r="C20" s="93">
        <v>5.1140999999999996</v>
      </c>
      <c r="D20" s="93">
        <v>1.0754999999999999</v>
      </c>
      <c r="E20" s="93">
        <v>0.12139999999999999</v>
      </c>
      <c r="F20" s="93">
        <v>0.188</v>
      </c>
      <c r="G20" s="93">
        <v>3.8999999999999998E-3</v>
      </c>
      <c r="H20" s="93">
        <v>5.3100000000000001E-2</v>
      </c>
      <c r="I20" s="93">
        <v>4.41E-2</v>
      </c>
      <c r="J20" s="93">
        <v>7.51E-2</v>
      </c>
      <c r="K20" s="93">
        <v>3.0000000000000001E-3</v>
      </c>
      <c r="L20" s="93">
        <v>1.6408</v>
      </c>
      <c r="M20" s="94">
        <v>2.62</v>
      </c>
      <c r="N20" s="79">
        <v>0.75960000000000005</v>
      </c>
      <c r="O20" s="68">
        <v>8225.8528000000006</v>
      </c>
      <c r="P20" s="91">
        <v>34.44</v>
      </c>
      <c r="Q20" s="70">
        <v>9.5667000000000009</v>
      </c>
      <c r="R20" s="71">
        <v>9080.9210999999996</v>
      </c>
      <c r="S20" s="91">
        <v>38.020000000000003</v>
      </c>
      <c r="T20" s="60">
        <v>10.5611</v>
      </c>
      <c r="U20" s="80">
        <v>11431.1648</v>
      </c>
      <c r="V20" s="81">
        <v>47.86</v>
      </c>
      <c r="W20" s="60">
        <v>13.2944</v>
      </c>
      <c r="X20" s="82">
        <v>-12.8</v>
      </c>
      <c r="Y20" s="75">
        <v>-12.4</v>
      </c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>
        <v>89.122699999999995</v>
      </c>
      <c r="C21" s="93">
        <v>5.1135999999999999</v>
      </c>
      <c r="D21" s="93">
        <v>1.0487</v>
      </c>
      <c r="E21" s="93">
        <v>0.1179</v>
      </c>
      <c r="F21" s="93">
        <v>0.1827</v>
      </c>
      <c r="G21" s="93">
        <v>3.8999999999999998E-3</v>
      </c>
      <c r="H21" s="93">
        <v>5.21E-2</v>
      </c>
      <c r="I21" s="93">
        <v>4.2799999999999998E-2</v>
      </c>
      <c r="J21" s="93">
        <v>7.9200000000000007E-2</v>
      </c>
      <c r="K21" s="93">
        <v>2.8999999999999998E-3</v>
      </c>
      <c r="L21" s="93">
        <v>1.6108</v>
      </c>
      <c r="M21" s="94">
        <v>2.6227</v>
      </c>
      <c r="N21" s="79">
        <v>0.7591</v>
      </c>
      <c r="O21" s="68">
        <v>8199.5797000000002</v>
      </c>
      <c r="P21" s="91">
        <v>34.33</v>
      </c>
      <c r="Q21" s="70">
        <v>9.5360999999999994</v>
      </c>
      <c r="R21" s="71">
        <v>9078.5326999999997</v>
      </c>
      <c r="S21" s="91">
        <v>38.01</v>
      </c>
      <c r="T21" s="60">
        <v>10.558299999999999</v>
      </c>
      <c r="U21" s="80">
        <v>11435.941699999999</v>
      </c>
      <c r="V21" s="81">
        <v>47.88</v>
      </c>
      <c r="W21" s="60">
        <v>13.3</v>
      </c>
      <c r="X21" s="82">
        <v>-12.2</v>
      </c>
      <c r="Y21" s="75">
        <v>-11.8</v>
      </c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>
        <v>89.091099999999997</v>
      </c>
      <c r="C22" s="96">
        <v>5.0815000000000001</v>
      </c>
      <c r="D22" s="96">
        <v>1.1005</v>
      </c>
      <c r="E22" s="96">
        <v>0.1249</v>
      </c>
      <c r="F22" s="96">
        <v>0.1951</v>
      </c>
      <c r="G22" s="96">
        <v>3.8999999999999998E-3</v>
      </c>
      <c r="H22" s="96">
        <v>5.3900000000000003E-2</v>
      </c>
      <c r="I22" s="96">
        <v>4.4400000000000002E-2</v>
      </c>
      <c r="J22" s="96">
        <v>6.2600000000000003E-2</v>
      </c>
      <c r="K22" s="96">
        <v>2.5000000000000001E-3</v>
      </c>
      <c r="L22" s="96">
        <v>1.631</v>
      </c>
      <c r="M22" s="97">
        <v>2.6086</v>
      </c>
      <c r="N22" s="87">
        <v>0.75939999999999996</v>
      </c>
      <c r="O22" s="68">
        <v>8204.3567000000003</v>
      </c>
      <c r="P22" s="91">
        <v>34.35</v>
      </c>
      <c r="Q22" s="70">
        <v>9.5417000000000005</v>
      </c>
      <c r="R22" s="71">
        <v>9083.3096000000005</v>
      </c>
      <c r="S22" s="91">
        <v>38.03</v>
      </c>
      <c r="T22" s="60">
        <v>10.5639</v>
      </c>
      <c r="U22" s="88">
        <v>11438.3302</v>
      </c>
      <c r="V22" s="89">
        <v>47.89</v>
      </c>
      <c r="W22" s="60">
        <v>13.3028</v>
      </c>
      <c r="X22" s="90">
        <v>-12.1</v>
      </c>
      <c r="Y22" s="62">
        <v>-11.4</v>
      </c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8204.3567000000003</v>
      </c>
      <c r="P23" s="69">
        <v>34.35</v>
      </c>
      <c r="Q23" s="70">
        <v>9.5417000000000005</v>
      </c>
      <c r="R23" s="71">
        <v>9083.3096000000005</v>
      </c>
      <c r="S23" s="69">
        <v>38.03</v>
      </c>
      <c r="T23" s="60">
        <v>10.5639</v>
      </c>
      <c r="U23" s="80">
        <v>11438.3302</v>
      </c>
      <c r="V23" s="81">
        <v>47.89</v>
      </c>
      <c r="W23" s="60">
        <v>13.3028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8204.3567000000003</v>
      </c>
      <c r="P24" s="69">
        <v>34.35</v>
      </c>
      <c r="Q24" s="70">
        <v>9.5417000000000005</v>
      </c>
      <c r="R24" s="71">
        <v>9083.3096000000005</v>
      </c>
      <c r="S24" s="69">
        <v>38.03</v>
      </c>
      <c r="T24" s="60">
        <v>10.5639</v>
      </c>
      <c r="U24" s="88">
        <v>11438.3302</v>
      </c>
      <c r="V24" s="89">
        <v>47.89</v>
      </c>
      <c r="W24" s="60">
        <v>13.3028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>
        <v>89.447199999999995</v>
      </c>
      <c r="C25" s="93">
        <v>4.9253999999999998</v>
      </c>
      <c r="D25" s="93">
        <v>1.0620000000000001</v>
      </c>
      <c r="E25" s="93">
        <v>0.12330000000000001</v>
      </c>
      <c r="F25" s="93">
        <v>0.192</v>
      </c>
      <c r="G25" s="93">
        <v>4.0000000000000001E-3</v>
      </c>
      <c r="H25" s="93">
        <v>5.4699999999999999E-2</v>
      </c>
      <c r="I25" s="93">
        <v>4.5400000000000003E-2</v>
      </c>
      <c r="J25" s="93">
        <v>0.1017</v>
      </c>
      <c r="K25" s="93">
        <v>3.8999999999999998E-3</v>
      </c>
      <c r="L25" s="93">
        <v>1.6993</v>
      </c>
      <c r="M25" s="94">
        <v>2.3411</v>
      </c>
      <c r="N25" s="79">
        <v>0.75639999999999996</v>
      </c>
      <c r="O25" s="68">
        <v>8216.2990000000009</v>
      </c>
      <c r="P25" s="69">
        <v>34.4</v>
      </c>
      <c r="Q25" s="70">
        <v>9.5556000000000001</v>
      </c>
      <c r="R25" s="71">
        <v>9095.2518999999993</v>
      </c>
      <c r="S25" s="69">
        <v>38.08</v>
      </c>
      <c r="T25" s="60">
        <v>10.5778</v>
      </c>
      <c r="U25" s="80">
        <v>11478.933999999999</v>
      </c>
      <c r="V25" s="81">
        <v>48.06</v>
      </c>
      <c r="W25" s="60">
        <v>13.35</v>
      </c>
      <c r="X25" s="82">
        <v>-14.4</v>
      </c>
      <c r="Y25" s="75">
        <v>-13.2</v>
      </c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>
        <v>89.377899999999997</v>
      </c>
      <c r="C26" s="93">
        <v>4.9997999999999996</v>
      </c>
      <c r="D26" s="93">
        <v>1.0588</v>
      </c>
      <c r="E26" s="93">
        <v>0.1205</v>
      </c>
      <c r="F26" s="93">
        <v>0.1847</v>
      </c>
      <c r="G26" s="93">
        <v>3.8E-3</v>
      </c>
      <c r="H26" s="93">
        <v>5.16E-2</v>
      </c>
      <c r="I26" s="93">
        <v>4.2099999999999999E-2</v>
      </c>
      <c r="J26" s="93">
        <v>6.7199999999999996E-2</v>
      </c>
      <c r="K26" s="93">
        <v>4.3E-3</v>
      </c>
      <c r="L26" s="93">
        <v>1.6877</v>
      </c>
      <c r="M26" s="94">
        <v>2.4016000000000002</v>
      </c>
      <c r="N26" s="79">
        <v>0.75609999999999999</v>
      </c>
      <c r="O26" s="68">
        <v>8204.3567000000003</v>
      </c>
      <c r="P26" s="69">
        <v>34.35</v>
      </c>
      <c r="Q26" s="70">
        <v>9.5417000000000005</v>
      </c>
      <c r="R26" s="71">
        <v>9080.9210999999996</v>
      </c>
      <c r="S26" s="69">
        <v>38.020000000000003</v>
      </c>
      <c r="T26" s="60">
        <v>10.5611</v>
      </c>
      <c r="U26" s="80">
        <v>11462.2147</v>
      </c>
      <c r="V26" s="81">
        <v>47.99</v>
      </c>
      <c r="W26" s="60">
        <v>13.3306</v>
      </c>
      <c r="X26" s="82">
        <v>-13.6</v>
      </c>
      <c r="Y26" s="75">
        <v>-11.2</v>
      </c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>
        <v>89.291300000000007</v>
      </c>
      <c r="C27" s="93">
        <v>5.0191999999999997</v>
      </c>
      <c r="D27" s="93">
        <v>1.0901000000000001</v>
      </c>
      <c r="E27" s="93">
        <v>0.12379999999999999</v>
      </c>
      <c r="F27" s="93">
        <v>0.19239999999999999</v>
      </c>
      <c r="G27" s="93">
        <v>4.0000000000000001E-3</v>
      </c>
      <c r="H27" s="93">
        <v>5.4399999999999997E-2</v>
      </c>
      <c r="I27" s="93">
        <v>4.4900000000000002E-2</v>
      </c>
      <c r="J27" s="93">
        <v>8.3900000000000002E-2</v>
      </c>
      <c r="K27" s="93">
        <v>4.4999999999999997E-3</v>
      </c>
      <c r="L27" s="93">
        <v>1.6762999999999999</v>
      </c>
      <c r="M27" s="94">
        <v>2.4152</v>
      </c>
      <c r="N27" s="79">
        <v>0.75749999999999995</v>
      </c>
      <c r="O27" s="68">
        <v>8216.2990000000009</v>
      </c>
      <c r="P27" s="69">
        <v>34.4</v>
      </c>
      <c r="Q27" s="70">
        <v>9.5556000000000001</v>
      </c>
      <c r="R27" s="71">
        <v>9095.2518999999993</v>
      </c>
      <c r="S27" s="69">
        <v>38.08</v>
      </c>
      <c r="T27" s="60">
        <v>10.5778</v>
      </c>
      <c r="U27" s="80">
        <v>11469.3801</v>
      </c>
      <c r="V27" s="81">
        <v>48.02</v>
      </c>
      <c r="W27" s="60">
        <v>13.338900000000001</v>
      </c>
      <c r="X27" s="82">
        <v>-12.9</v>
      </c>
      <c r="Y27" s="75">
        <v>-11</v>
      </c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>
        <v>89.627899999999997</v>
      </c>
      <c r="C28" s="93">
        <v>4.9211999999999998</v>
      </c>
      <c r="D28" s="93">
        <v>1.0605</v>
      </c>
      <c r="E28" s="93">
        <v>0.12429999999999999</v>
      </c>
      <c r="F28" s="93">
        <v>0.19059999999999999</v>
      </c>
      <c r="G28" s="93">
        <v>4.0000000000000001E-3</v>
      </c>
      <c r="H28" s="93">
        <v>5.2400000000000002E-2</v>
      </c>
      <c r="I28" s="93">
        <v>4.1799999999999997E-2</v>
      </c>
      <c r="J28" s="93">
        <v>5.7299999999999997E-2</v>
      </c>
      <c r="K28" s="93">
        <v>2.8E-3</v>
      </c>
      <c r="L28" s="93">
        <v>1.7108000000000001</v>
      </c>
      <c r="M28" s="94">
        <v>2.2063999999999999</v>
      </c>
      <c r="N28" s="79">
        <v>0.75339999999999996</v>
      </c>
      <c r="O28" s="68">
        <v>8211.5220000000008</v>
      </c>
      <c r="P28" s="69">
        <v>34.380000000000003</v>
      </c>
      <c r="Q28" s="70">
        <v>9.5500000000000007</v>
      </c>
      <c r="R28" s="71">
        <v>9090.4750000000004</v>
      </c>
      <c r="S28" s="69">
        <v>38.06</v>
      </c>
      <c r="T28" s="60">
        <v>10.5722</v>
      </c>
      <c r="U28" s="80">
        <v>11495.653200000001</v>
      </c>
      <c r="V28" s="81">
        <v>48.13</v>
      </c>
      <c r="W28" s="60">
        <v>13.369400000000001</v>
      </c>
      <c r="X28" s="82">
        <v>-14.5</v>
      </c>
      <c r="Y28" s="75">
        <v>-11.6</v>
      </c>
      <c r="Z28" s="130"/>
      <c r="AA28" s="130"/>
      <c r="AB28" s="45" t="s">
        <v>46</v>
      </c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>
        <v>89.499799999999993</v>
      </c>
      <c r="C29" s="96">
        <v>4.9688999999999997</v>
      </c>
      <c r="D29" s="96">
        <v>1.0758000000000001</v>
      </c>
      <c r="E29" s="96">
        <v>0.12659999999999999</v>
      </c>
      <c r="F29" s="96">
        <v>0.19889999999999999</v>
      </c>
      <c r="G29" s="96">
        <v>4.1000000000000003E-3</v>
      </c>
      <c r="H29" s="96">
        <v>5.6599999999999998E-2</v>
      </c>
      <c r="I29" s="96">
        <v>4.6399999999999997E-2</v>
      </c>
      <c r="J29" s="96">
        <v>7.2700000000000001E-2</v>
      </c>
      <c r="K29" s="96">
        <v>3.8E-3</v>
      </c>
      <c r="L29" s="96">
        <v>1.7122999999999999</v>
      </c>
      <c r="M29" s="97">
        <v>2.2341000000000002</v>
      </c>
      <c r="N29" s="87">
        <v>0.755</v>
      </c>
      <c r="O29" s="68">
        <v>8221.0758999999998</v>
      </c>
      <c r="P29" s="69">
        <v>34.42</v>
      </c>
      <c r="Q29" s="70">
        <v>9.5610999999999997</v>
      </c>
      <c r="R29" s="71">
        <v>9102.4171999999999</v>
      </c>
      <c r="S29" s="69">
        <v>38.11</v>
      </c>
      <c r="T29" s="60">
        <v>10.5861</v>
      </c>
      <c r="U29" s="88">
        <v>11495.653200000001</v>
      </c>
      <c r="V29" s="89">
        <v>48.13</v>
      </c>
      <c r="W29" s="60">
        <v>13.369400000000001</v>
      </c>
      <c r="X29" s="90">
        <v>-11.3</v>
      </c>
      <c r="Y29" s="62">
        <v>-9.1</v>
      </c>
      <c r="Z29" s="129"/>
      <c r="AA29" s="129"/>
      <c r="AB29" s="44"/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8221.0758999999998</v>
      </c>
      <c r="P30" s="69">
        <v>34.42</v>
      </c>
      <c r="Q30" s="70">
        <v>9.5610999999999997</v>
      </c>
      <c r="R30" s="71">
        <v>9102.4171999999999</v>
      </c>
      <c r="S30" s="69">
        <v>38.11</v>
      </c>
      <c r="T30" s="60">
        <v>10.5861</v>
      </c>
      <c r="U30" s="80">
        <v>11495.653200000001</v>
      </c>
      <c r="V30" s="81">
        <v>48.13</v>
      </c>
      <c r="W30" s="60">
        <v>13.369400000000001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8221.0758999999998</v>
      </c>
      <c r="P31" s="69">
        <v>34.42</v>
      </c>
      <c r="Q31" s="70">
        <v>9.5610999999999997</v>
      </c>
      <c r="R31" s="71">
        <v>9102.4171999999999</v>
      </c>
      <c r="S31" s="69">
        <v>38.11</v>
      </c>
      <c r="T31" s="60">
        <v>10.5861</v>
      </c>
      <c r="U31" s="88">
        <v>11495.653200000001</v>
      </c>
      <c r="V31" s="89">
        <v>48.13</v>
      </c>
      <c r="W31" s="60">
        <v>13.369400000000001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>
        <v>89.421999999999997</v>
      </c>
      <c r="C32" s="93">
        <v>4.9909999999999997</v>
      </c>
      <c r="D32" s="93">
        <v>1.0286</v>
      </c>
      <c r="E32" s="93">
        <v>0.1176</v>
      </c>
      <c r="F32" s="93">
        <v>0.18090000000000001</v>
      </c>
      <c r="G32" s="93">
        <v>3.8999999999999998E-3</v>
      </c>
      <c r="H32" s="93">
        <v>0.05</v>
      </c>
      <c r="I32" s="93">
        <v>4.0500000000000001E-2</v>
      </c>
      <c r="J32" s="93">
        <v>5.9900000000000002E-2</v>
      </c>
      <c r="K32" s="93">
        <v>5.1999999999999998E-3</v>
      </c>
      <c r="L32" s="93">
        <v>1.7071000000000001</v>
      </c>
      <c r="M32" s="94">
        <v>2.3933</v>
      </c>
      <c r="N32" s="79">
        <v>0.75529999999999997</v>
      </c>
      <c r="O32" s="68">
        <v>8194.8027999999995</v>
      </c>
      <c r="P32" s="69">
        <v>34.31</v>
      </c>
      <c r="Q32" s="70">
        <v>9.5305999999999997</v>
      </c>
      <c r="R32" s="71">
        <v>9071.3672999999999</v>
      </c>
      <c r="S32" s="69">
        <v>37.979999999999997</v>
      </c>
      <c r="T32" s="60">
        <v>10.55</v>
      </c>
      <c r="U32" s="80">
        <v>11455.0494</v>
      </c>
      <c r="V32" s="81">
        <v>47.96</v>
      </c>
      <c r="W32" s="60">
        <v>13.3222</v>
      </c>
      <c r="X32" s="82">
        <v>-13.2</v>
      </c>
      <c r="Y32" s="75">
        <v>-11.4</v>
      </c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>
        <v>89.304900000000004</v>
      </c>
      <c r="C33" s="93">
        <v>5.0228999999999999</v>
      </c>
      <c r="D33" s="93">
        <v>1.0664</v>
      </c>
      <c r="E33" s="93">
        <v>0.1192</v>
      </c>
      <c r="F33" s="93">
        <v>0.18410000000000001</v>
      </c>
      <c r="G33" s="93">
        <v>3.8999999999999998E-3</v>
      </c>
      <c r="H33" s="93">
        <v>5.1499999999999997E-2</v>
      </c>
      <c r="I33" s="93">
        <v>4.2200000000000001E-2</v>
      </c>
      <c r="J33" s="93">
        <v>6.5600000000000006E-2</v>
      </c>
      <c r="K33" s="93">
        <v>4.4999999999999997E-3</v>
      </c>
      <c r="L33" s="93">
        <v>1.7372000000000001</v>
      </c>
      <c r="M33" s="94">
        <v>2.3976000000000002</v>
      </c>
      <c r="N33" s="79">
        <v>0.75639999999999996</v>
      </c>
      <c r="O33" s="68">
        <v>8201.9681999999993</v>
      </c>
      <c r="P33" s="69">
        <v>34.340000000000003</v>
      </c>
      <c r="Q33" s="70">
        <v>9.5388999999999999</v>
      </c>
      <c r="R33" s="71">
        <v>9078.5326999999997</v>
      </c>
      <c r="S33" s="69">
        <v>38.01</v>
      </c>
      <c r="T33" s="60">
        <v>10.558299999999999</v>
      </c>
      <c r="U33" s="80">
        <v>11457.4378</v>
      </c>
      <c r="V33" s="81">
        <v>47.97</v>
      </c>
      <c r="W33" s="60">
        <v>13.324999999999999</v>
      </c>
      <c r="X33" s="82">
        <v>-11.2</v>
      </c>
      <c r="Y33" s="75">
        <v>-9.8000000000000007</v>
      </c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>
        <v>89.368600000000001</v>
      </c>
      <c r="C34" s="93">
        <v>5.0343999999999998</v>
      </c>
      <c r="D34" s="93">
        <v>1.0369999999999999</v>
      </c>
      <c r="E34" s="93">
        <v>0.1181</v>
      </c>
      <c r="F34" s="93">
        <v>0.18190000000000001</v>
      </c>
      <c r="G34" s="93">
        <v>3.8999999999999998E-3</v>
      </c>
      <c r="H34" s="93">
        <v>5.0599999999999999E-2</v>
      </c>
      <c r="I34" s="93">
        <v>4.0899999999999999E-2</v>
      </c>
      <c r="J34" s="93">
        <v>5.57E-2</v>
      </c>
      <c r="K34" s="93">
        <v>4.1999999999999997E-3</v>
      </c>
      <c r="L34" s="93">
        <v>1.7091000000000001</v>
      </c>
      <c r="M34" s="94">
        <v>2.3956</v>
      </c>
      <c r="N34" s="79">
        <v>0.75560000000000005</v>
      </c>
      <c r="O34" s="68">
        <v>8197.1913000000004</v>
      </c>
      <c r="P34" s="69">
        <v>34.32</v>
      </c>
      <c r="Q34" s="70">
        <v>9.5333000000000006</v>
      </c>
      <c r="R34" s="71">
        <v>9073.7556999999997</v>
      </c>
      <c r="S34" s="69">
        <v>37.99</v>
      </c>
      <c r="T34" s="60">
        <v>10.5528</v>
      </c>
      <c r="U34" s="80">
        <v>11457.4378</v>
      </c>
      <c r="V34" s="81">
        <v>47.97</v>
      </c>
      <c r="W34" s="60">
        <v>13.324999999999999</v>
      </c>
      <c r="X34" s="82">
        <v>-12.1</v>
      </c>
      <c r="Y34" s="75">
        <v>-10.6</v>
      </c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>
        <v>89.416200000000003</v>
      </c>
      <c r="C35" s="93">
        <v>5.0204000000000004</v>
      </c>
      <c r="D35" s="93">
        <v>1.0545</v>
      </c>
      <c r="E35" s="93">
        <v>0.1183</v>
      </c>
      <c r="F35" s="93">
        <v>0.18140000000000001</v>
      </c>
      <c r="G35" s="93">
        <v>3.8E-3</v>
      </c>
      <c r="H35" s="93">
        <v>5.04E-2</v>
      </c>
      <c r="I35" s="93">
        <v>4.0599999999999997E-2</v>
      </c>
      <c r="J35" s="93">
        <v>5.6599999999999998E-2</v>
      </c>
      <c r="K35" s="93">
        <v>4.1000000000000003E-3</v>
      </c>
      <c r="L35" s="93">
        <v>1.702</v>
      </c>
      <c r="M35" s="94">
        <v>2.3517000000000001</v>
      </c>
      <c r="N35" s="79">
        <v>0.75519999999999998</v>
      </c>
      <c r="O35" s="68">
        <v>8201.9681999999993</v>
      </c>
      <c r="P35" s="69">
        <v>34.340000000000003</v>
      </c>
      <c r="Q35" s="70">
        <v>9.5388999999999999</v>
      </c>
      <c r="R35" s="71">
        <v>9080.9210999999996</v>
      </c>
      <c r="S35" s="69">
        <v>38.020000000000003</v>
      </c>
      <c r="T35" s="60">
        <v>10.5611</v>
      </c>
      <c r="U35" s="80">
        <v>11466.9917</v>
      </c>
      <c r="V35" s="81">
        <v>48.01</v>
      </c>
      <c r="W35" s="60">
        <v>13.3361</v>
      </c>
      <c r="X35" s="82">
        <v>-11.8</v>
      </c>
      <c r="Y35" s="75">
        <v>-9.6</v>
      </c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>
        <v>89.466899999999995</v>
      </c>
      <c r="C36" s="96">
        <v>4.9999000000000002</v>
      </c>
      <c r="D36" s="96">
        <v>1.0867</v>
      </c>
      <c r="E36" s="96">
        <v>0.1216</v>
      </c>
      <c r="F36" s="96">
        <v>0.18729999999999999</v>
      </c>
      <c r="G36" s="96">
        <v>3.8E-3</v>
      </c>
      <c r="H36" s="96">
        <v>5.1499999999999997E-2</v>
      </c>
      <c r="I36" s="96">
        <v>4.1700000000000001E-2</v>
      </c>
      <c r="J36" s="96">
        <v>5.6399999999999999E-2</v>
      </c>
      <c r="K36" s="96">
        <v>4.3E-3</v>
      </c>
      <c r="L36" s="96">
        <v>1.7319</v>
      </c>
      <c r="M36" s="97">
        <v>2.2480000000000002</v>
      </c>
      <c r="N36" s="87">
        <v>0.75460000000000005</v>
      </c>
      <c r="O36" s="68">
        <v>8211.5220000000008</v>
      </c>
      <c r="P36" s="69">
        <v>34.380000000000003</v>
      </c>
      <c r="Q36" s="70">
        <v>9.5500000000000007</v>
      </c>
      <c r="R36" s="71">
        <v>9092.8634000000002</v>
      </c>
      <c r="S36" s="69">
        <v>38.07</v>
      </c>
      <c r="T36" s="60">
        <v>10.574999999999999</v>
      </c>
      <c r="U36" s="88">
        <v>11486.0993</v>
      </c>
      <c r="V36" s="89">
        <v>48.09</v>
      </c>
      <c r="W36" s="60">
        <v>13.3583</v>
      </c>
      <c r="X36" s="90">
        <v>-10.5</v>
      </c>
      <c r="Y36" s="62">
        <v>-9.1999999999999993</v>
      </c>
      <c r="Z36" s="129"/>
      <c r="AA36" s="129"/>
      <c r="AB36" s="44"/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8211.5220000000008</v>
      </c>
      <c r="P37" s="69">
        <v>34.380000000000003</v>
      </c>
      <c r="Q37" s="70">
        <v>9.5500000000000007</v>
      </c>
      <c r="R37" s="71">
        <v>9092.8634000000002</v>
      </c>
      <c r="S37" s="69">
        <v>38.07</v>
      </c>
      <c r="T37" s="60">
        <v>10.574999999999999</v>
      </c>
      <c r="U37" s="80">
        <v>11486.0993</v>
      </c>
      <c r="V37" s="81">
        <v>48.09</v>
      </c>
      <c r="W37" s="60">
        <v>13.3583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8211.5220000000008</v>
      </c>
      <c r="P38" s="69">
        <v>34.380000000000003</v>
      </c>
      <c r="Q38" s="70">
        <v>9.5500000000000007</v>
      </c>
      <c r="R38" s="71">
        <v>9092.8634000000002</v>
      </c>
      <c r="S38" s="69">
        <v>38.07</v>
      </c>
      <c r="T38" s="60">
        <v>10.574999999999999</v>
      </c>
      <c r="U38" s="88">
        <v>11486.0993</v>
      </c>
      <c r="V38" s="89">
        <v>48.09</v>
      </c>
      <c r="W38" s="60">
        <v>13.3583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8211.5220000000008</v>
      </c>
      <c r="P39" s="69">
        <v>34.380000000000003</v>
      </c>
      <c r="Q39" s="70">
        <v>9.5500000000000007</v>
      </c>
      <c r="R39" s="71">
        <v>9092.8634000000002</v>
      </c>
      <c r="S39" s="69">
        <v>38.07</v>
      </c>
      <c r="T39" s="60">
        <v>10.574999999999999</v>
      </c>
      <c r="U39" s="80">
        <v>11486.0993</v>
      </c>
      <c r="V39" s="81">
        <v>48.09</v>
      </c>
      <c r="W39" s="60">
        <v>13.3583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8211.5220000000008</v>
      </c>
      <c r="P40" s="69">
        <v>34.380000000000003</v>
      </c>
      <c r="Q40" s="70">
        <v>9.5500000000000007</v>
      </c>
      <c r="R40" s="71">
        <v>9092.8634000000002</v>
      </c>
      <c r="S40" s="69">
        <v>38.07</v>
      </c>
      <c r="T40" s="60">
        <v>10.574999999999999</v>
      </c>
      <c r="U40" s="103">
        <v>11486.0993</v>
      </c>
      <c r="V40" s="104">
        <v>48.09</v>
      </c>
      <c r="W40" s="60">
        <v>13.3583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7" t="s">
        <v>45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88">
        <f>AVERAGE(O15:O40)</f>
        <v>8213.3593192307708</v>
      </c>
      <c r="P42" s="207">
        <f t="shared" ref="P42:T42" si="0">AVERAGE(P15:P40)</f>
        <v>34.387692307692305</v>
      </c>
      <c r="Q42" s="207">
        <f t="shared" si="0"/>
        <v>9.5521461538461594</v>
      </c>
      <c r="R42" s="188">
        <f t="shared" si="0"/>
        <v>9091.3017307692335</v>
      </c>
      <c r="S42" s="207">
        <f t="shared" si="0"/>
        <v>38.063461538461539</v>
      </c>
      <c r="T42" s="207">
        <f t="shared" si="0"/>
        <v>10.573176923076922</v>
      </c>
      <c r="U42" s="177"/>
      <c r="V42" s="178"/>
      <c r="W42" s="178"/>
      <c r="X42" s="178"/>
      <c r="Y42" s="178"/>
      <c r="Z42" s="178"/>
      <c r="AA42" s="178"/>
      <c r="AB42" s="178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90" t="s">
        <v>30</v>
      </c>
      <c r="I43" s="191"/>
      <c r="J43" s="191"/>
      <c r="K43" s="191"/>
      <c r="L43" s="191"/>
      <c r="M43" s="191"/>
      <c r="N43" s="192"/>
      <c r="O43" s="189"/>
      <c r="P43" s="208"/>
      <c r="Q43" s="208"/>
      <c r="R43" s="189"/>
      <c r="S43" s="208"/>
      <c r="T43" s="208"/>
      <c r="U43" s="175"/>
      <c r="V43" s="176"/>
      <c r="W43" s="176"/>
      <c r="X43" s="176"/>
      <c r="Y43" s="176"/>
      <c r="Z43" s="176"/>
      <c r="AA43" s="176"/>
      <c r="AB43" s="176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4"/>
      <c r="V44" s="174"/>
      <c r="W44" s="174"/>
      <c r="X44" s="174"/>
      <c r="Y44" s="174"/>
      <c r="Z44" s="174"/>
      <c r="AA44" s="174"/>
      <c r="AB44" s="174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/>
      <c r="C46" s="39" t="s">
        <v>57</v>
      </c>
      <c r="D46" s="39"/>
      <c r="E46" s="39"/>
      <c r="F46" s="39"/>
      <c r="G46" s="39"/>
      <c r="H46" s="39"/>
      <c r="I46" s="39"/>
      <c r="J46" s="39"/>
      <c r="K46" s="39"/>
      <c r="L46" s="39" t="s">
        <v>60</v>
      </c>
      <c r="M46" s="39"/>
      <c r="N46" s="39"/>
      <c r="O46" s="39"/>
      <c r="P46" s="39"/>
      <c r="Q46" s="39"/>
      <c r="R46" s="39"/>
      <c r="S46" s="39"/>
      <c r="T46" s="39"/>
      <c r="U46" s="39"/>
      <c r="V46" s="126">
        <v>43587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/>
      <c r="C48" s="39" t="s">
        <v>58</v>
      </c>
      <c r="D48" s="39"/>
      <c r="E48" s="39"/>
      <c r="F48" s="39"/>
      <c r="G48" s="39"/>
      <c r="H48" s="39"/>
      <c r="I48" s="39"/>
      <c r="J48" s="39"/>
      <c r="K48" s="39"/>
      <c r="L48" s="39" t="s">
        <v>61</v>
      </c>
      <c r="M48" s="39"/>
      <c r="N48" s="39"/>
      <c r="O48" s="39"/>
      <c r="P48" s="39"/>
      <c r="Q48" s="39"/>
      <c r="R48" s="39"/>
      <c r="S48" s="39"/>
      <c r="T48" s="39"/>
      <c r="U48" s="39"/>
      <c r="V48" s="126">
        <v>43587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/>
      <c r="C50" s="39" t="s">
        <v>59</v>
      </c>
      <c r="D50" s="39"/>
      <c r="E50" s="39"/>
      <c r="F50" s="39"/>
      <c r="G50" s="39"/>
      <c r="H50" s="39"/>
      <c r="I50" s="39"/>
      <c r="J50" s="39"/>
      <c r="K50" s="39"/>
      <c r="L50" s="39" t="s">
        <v>62</v>
      </c>
      <c r="M50" s="39"/>
      <c r="N50" s="39"/>
      <c r="O50" s="39"/>
      <c r="P50" s="39"/>
      <c r="Q50" s="39"/>
      <c r="R50" s="39"/>
      <c r="S50" s="39"/>
      <c r="T50" s="39"/>
      <c r="U50" s="39"/>
      <c r="V50" s="126">
        <v>43587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workbookViewId="0"/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1"/>
      <c r="B2" s="201"/>
    </row>
    <row r="3" spans="1:26" x14ac:dyDescent="0.25">
      <c r="A3" s="13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2" t="s">
        <v>37</v>
      </c>
      <c r="B5" s="202" t="s">
        <v>38</v>
      </c>
      <c r="C5" s="204" t="s">
        <v>39</v>
      </c>
      <c r="D5" s="205"/>
      <c r="E5" s="206"/>
    </row>
    <row r="6" spans="1:26" ht="15.75" thickBot="1" x14ac:dyDescent="0.3">
      <c r="A6" s="203"/>
      <c r="B6" s="203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54</v>
      </c>
      <c r="B7" s="141"/>
      <c r="C7" s="142"/>
      <c r="D7" s="143"/>
      <c r="E7" s="144"/>
      <c r="F7" s="140"/>
    </row>
    <row r="8" spans="1:26" x14ac:dyDescent="0.25">
      <c r="A8" s="150" t="s">
        <v>55</v>
      </c>
      <c r="B8" s="147"/>
      <c r="C8" s="148"/>
      <c r="D8" s="149"/>
      <c r="E8" s="149"/>
    </row>
    <row r="9" spans="1:26" x14ac:dyDescent="0.25">
      <c r="A9" s="133"/>
      <c r="B9" s="133"/>
      <c r="C9" s="136"/>
      <c r="D9" s="134"/>
      <c r="E9" s="134"/>
    </row>
    <row r="10" spans="1:26" x14ac:dyDescent="0.25">
      <c r="A10" s="27"/>
      <c r="B10" s="28"/>
      <c r="C10" s="28"/>
      <c r="D10" s="28"/>
      <c r="E10" s="28"/>
      <c r="F10" s="28"/>
      <c r="G10" s="40" t="s">
        <v>44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31</v>
      </c>
      <c r="C11" s="33" t="s">
        <v>32</v>
      </c>
      <c r="E11" s="35" t="s">
        <v>33</v>
      </c>
      <c r="F11" s="30"/>
      <c r="G11" s="31" t="s">
        <v>34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ht="14.45" x14ac:dyDescent="0.3">
      <c r="A12" s="27"/>
      <c r="B12" s="28"/>
      <c r="C12" s="28"/>
      <c r="D12" s="34"/>
      <c r="E12" s="36"/>
      <c r="F12" s="37"/>
      <c r="G12" s="40" t="s">
        <v>44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35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/>
      <c r="B14" s="28"/>
      <c r="C14" s="28"/>
      <c r="D14" s="34"/>
      <c r="E14" s="36"/>
      <c r="F14" s="38"/>
      <c r="G14" s="40" t="s">
        <v>44</v>
      </c>
      <c r="H14" s="32"/>
    </row>
    <row r="15" spans="1:26" x14ac:dyDescent="0.25">
      <c r="A15" s="19" t="s">
        <v>36</v>
      </c>
      <c r="C15" s="33" t="s">
        <v>32</v>
      </c>
      <c r="E15" s="35" t="s">
        <v>33</v>
      </c>
      <c r="F15" s="30"/>
      <c r="G15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Блуд Татьяна Владимировна</cp:lastModifiedBy>
  <cp:lastPrinted>2019-05-02T05:20:23Z</cp:lastPrinted>
  <dcterms:created xsi:type="dcterms:W3CDTF">2017-03-02T08:26:11Z</dcterms:created>
  <dcterms:modified xsi:type="dcterms:W3CDTF">2019-05-02T05:20:48Z</dcterms:modified>
</cp:coreProperties>
</file>