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1">додаток!$A$1:$H$29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27" i="4" l="1"/>
  <c r="G25" i="4"/>
  <c r="V50" i="1"/>
  <c r="V48" i="1"/>
</calcChain>
</file>

<file path=xl/sharedStrings.xml><?xml version="1.0" encoding="utf-8"?>
<sst xmlns="http://schemas.openxmlformats.org/spreadsheetml/2006/main" count="122" uniqueCount="78">
  <si>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</si>
  <si>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</si>
  <si>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</si>
  <si>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</si>
  <si>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</si>
  <si>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</si>
  <si>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</si>
  <si>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</si>
  <si>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</si>
  <si>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</si>
  <si>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</si>
  <si>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</si>
  <si>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</si>
  <si>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</si>
  <si>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</si>
  <si>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</si>
  <si>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</si>
  <si>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</si>
  <si>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</si>
  <si>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</si>
  <si>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</si>
  <si>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</si>
  <si>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</si>
  <si>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</si>
  <si>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</si>
  <si>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</si>
  <si>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</si>
  <si>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</si>
  <si>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</si>
  <si>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</si>
  <si>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</si>
  <si>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</si>
  <si>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</si>
  <si>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</si>
  <si>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</si>
  <si>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</si>
  <si>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</si>
  <si>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</si>
  <si>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</si>
  <si>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</si>
  <si>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</si>
  <si>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</si>
  <si>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</si>
  <si>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</si>
  <si>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</si>
  <si>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</si>
  <si>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</si>
  <si>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</si>
  <si>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Начальник Лубенського ЛВУМГ</t>
  </si>
  <si>
    <t>Дорошенко С.В.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</si>
  <si>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</si>
  <si>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</si>
  <si>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</si>
  <si>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</si>
  <si>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01.03.2019р. по 31.03.2019р.</t>
  </si>
  <si>
    <t>по газопроводу "Шебелинка-Диканька-Київ"</t>
  </si>
  <si>
    <t>Вимірювальна хіміко-аналітична лабораторія</t>
  </si>
  <si>
    <t>Яготинський п/м Лубенське  ЛВУМГ</t>
  </si>
  <si>
    <t>Філія "УМГ "Київтрансгаз"</t>
  </si>
  <si>
    <t>переданого Лубенським ЛВУМГ та прийнятого ПАТ "Київоблгаз"</t>
  </si>
  <si>
    <t>ПАСПОРТ ФІЗИКО-ХІМІЧНИХ ПОКАЗНИКІВ ПРИРОДНОГО ГАЗУ  № 43</t>
  </si>
  <si>
    <t>Маршрут № 43</t>
  </si>
  <si>
    <t>Київська</t>
  </si>
  <si>
    <t>Іванків (Ягот.)</t>
  </si>
  <si>
    <t>АГНКС Бориспіль</t>
  </si>
  <si>
    <t>Баришівка</t>
  </si>
  <si>
    <t>Березань</t>
  </si>
  <si>
    <t>Кучаків</t>
  </si>
  <si>
    <t>Лукаші (н)</t>
  </si>
  <si>
    <t>Мартусівка</t>
  </si>
  <si>
    <t>Морозівка</t>
  </si>
  <si>
    <t>Нечипорівка (Київська обл.)</t>
  </si>
  <si>
    <t>Семенівка</t>
  </si>
  <si>
    <t>Старинська</t>
  </si>
  <si>
    <t>Стріла</t>
  </si>
  <si>
    <t>Студеники/ Жовтневе (Ягот.)</t>
  </si>
  <si>
    <t>Яготин</t>
  </si>
  <si>
    <t>Додаток до Паспорту фізико-хімічних показників природного газу. Маршрут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</si>
</sst>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I1" zoomScale="91" zoomScaleNormal="66" zoomScaleSheetLayoutView="91" workbookViewId="0">
      <selection activeCell="V51" sqref="V5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1" t="s">
        <v>43</v>
      </c>
      <c r="B1" s="3"/>
      <c r="C1" s="3"/>
      <c r="D1" s="3"/>
      <c r="E1" s="23"/>
      <c r="F1" s="23"/>
      <c r="G1" s="184" t="s">
        <v>60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208" t="s">
        <v>61</v>
      </c>
      <c r="AA1" s="208"/>
      <c r="AB1" s="208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214" t="s">
        <v>59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207"/>
      <c r="N3" s="207"/>
      <c r="O3" s="207"/>
      <c r="P3" s="207"/>
      <c r="Q3" s="207"/>
      <c r="R3" s="207"/>
      <c r="S3" s="207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85" t="s">
        <v>55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37"/>
      <c r="AC5" s="40"/>
      <c r="AD5" s="1"/>
      <c r="AE5" s="1"/>
      <c r="AF5" s="1"/>
      <c r="AG5" s="1"/>
    </row>
    <row r="6" spans="1:33" ht="16.5" thickBot="1" x14ac:dyDescent="0.3">
      <c r="A6" s="150"/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76" t="s">
        <v>0</v>
      </c>
      <c r="B7" s="211" t="s">
        <v>1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11" t="s">
        <v>2</v>
      </c>
      <c r="O7" s="212"/>
      <c r="P7" s="212"/>
      <c r="Q7" s="212"/>
      <c r="R7" s="212"/>
      <c r="S7" s="212"/>
      <c r="T7" s="212"/>
      <c r="U7" s="212"/>
      <c r="V7" s="212"/>
      <c r="W7" s="212"/>
      <c r="X7" s="179" t="s">
        <v>3</v>
      </c>
      <c r="Y7" s="194" t="s">
        <v>4</v>
      </c>
      <c r="Z7" s="171" t="s">
        <v>5</v>
      </c>
      <c r="AA7" s="171" t="s">
        <v>6</v>
      </c>
      <c r="AB7" s="191" t="s">
        <v>7</v>
      </c>
      <c r="AC7" s="40"/>
      <c r="AD7" s="1"/>
      <c r="AE7" s="1"/>
      <c r="AF7" s="1"/>
      <c r="AG7" s="1"/>
    </row>
    <row r="8" spans="1:33" ht="15.75" thickBot="1" x14ac:dyDescent="0.3">
      <c r="A8" s="177"/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20"/>
      <c r="N8" s="176" t="s">
        <v>8</v>
      </c>
      <c r="O8" s="215" t="s">
        <v>9</v>
      </c>
      <c r="P8" s="216"/>
      <c r="Q8" s="216"/>
      <c r="R8" s="216"/>
      <c r="S8" s="216"/>
      <c r="T8" s="216"/>
      <c r="U8" s="216"/>
      <c r="V8" s="216"/>
      <c r="W8" s="217"/>
      <c r="X8" s="180"/>
      <c r="Y8" s="195"/>
      <c r="Z8" s="172"/>
      <c r="AA8" s="172"/>
      <c r="AB8" s="192"/>
      <c r="AC8" s="40"/>
      <c r="AD8" s="1"/>
      <c r="AE8" s="1"/>
      <c r="AF8" s="1"/>
      <c r="AG8" s="1"/>
    </row>
    <row r="9" spans="1:33" ht="15.75" thickBot="1" x14ac:dyDescent="0.3">
      <c r="A9" s="177"/>
      <c r="B9" s="182" t="s">
        <v>10</v>
      </c>
      <c r="C9" s="174" t="s">
        <v>11</v>
      </c>
      <c r="D9" s="174" t="s">
        <v>12</v>
      </c>
      <c r="E9" s="174" t="s">
        <v>13</v>
      </c>
      <c r="F9" s="174" t="s">
        <v>14</v>
      </c>
      <c r="G9" s="174" t="s">
        <v>15</v>
      </c>
      <c r="H9" s="174" t="s">
        <v>16</v>
      </c>
      <c r="I9" s="174" t="s">
        <v>17</v>
      </c>
      <c r="J9" s="174" t="s">
        <v>18</v>
      </c>
      <c r="K9" s="174" t="s">
        <v>19</v>
      </c>
      <c r="L9" s="174" t="s">
        <v>20</v>
      </c>
      <c r="M9" s="209" t="s">
        <v>21</v>
      </c>
      <c r="N9" s="177"/>
      <c r="O9" s="197" t="s">
        <v>22</v>
      </c>
      <c r="P9" s="198"/>
      <c r="Q9" s="199"/>
      <c r="R9" s="211" t="s">
        <v>23</v>
      </c>
      <c r="S9" s="212"/>
      <c r="T9" s="213"/>
      <c r="U9" s="197" t="s">
        <v>24</v>
      </c>
      <c r="V9" s="198"/>
      <c r="W9" s="199"/>
      <c r="X9" s="180"/>
      <c r="Y9" s="195"/>
      <c r="Z9" s="172"/>
      <c r="AA9" s="172"/>
      <c r="AB9" s="192"/>
      <c r="AC9" s="40"/>
      <c r="AD9" s="1"/>
      <c r="AE9" s="1"/>
      <c r="AF9" s="1"/>
      <c r="AG9" s="1"/>
    </row>
    <row r="10" spans="1:33" ht="107.25" customHeight="1" thickBot="1" x14ac:dyDescent="0.3">
      <c r="A10" s="178"/>
      <c r="B10" s="183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210"/>
      <c r="N10" s="178"/>
      <c r="O10" s="21" t="s">
        <v>25</v>
      </c>
      <c r="P10" s="20" t="s">
        <v>26</v>
      </c>
      <c r="Q10" s="19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1"/>
      <c r="Y10" s="196"/>
      <c r="Z10" s="173"/>
      <c r="AA10" s="173"/>
      <c r="AB10" s="193"/>
      <c r="AC10" s="40"/>
      <c r="AD10" s="1"/>
      <c r="AE10" s="2" t="s">
        <v>28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8211.5220000000008</v>
      </c>
      <c r="P11" s="56">
        <v>34.380000000000003</v>
      </c>
      <c r="Q11" s="54">
        <v>9.5500000000000007</v>
      </c>
      <c r="R11" s="55">
        <v>9095.2518999999993</v>
      </c>
      <c r="S11" s="56">
        <v>38.08</v>
      </c>
      <c r="T11" s="136">
        <v>10.5778</v>
      </c>
      <c r="U11" s="57">
        <v>11598.356900000001</v>
      </c>
      <c r="V11" s="58">
        <v>48.56</v>
      </c>
      <c r="W11" s="59">
        <v>13.488899999999999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8211.5220000000008</v>
      </c>
      <c r="P12" s="68">
        <v>34.380000000000003</v>
      </c>
      <c r="Q12" s="69">
        <v>9.5500000000000007</v>
      </c>
      <c r="R12" s="70">
        <v>9095.2518999999993</v>
      </c>
      <c r="S12" s="68">
        <v>38.08</v>
      </c>
      <c r="T12" s="59">
        <v>10.5778</v>
      </c>
      <c r="U12" s="71">
        <v>11598.356900000001</v>
      </c>
      <c r="V12" s="72">
        <v>48.56</v>
      </c>
      <c r="W12" s="59">
        <v>13.488899999999999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8211.5220000000008</v>
      </c>
      <c r="P13" s="68">
        <v>34.380000000000003</v>
      </c>
      <c r="Q13" s="69">
        <v>9.5500000000000007</v>
      </c>
      <c r="R13" s="70">
        <v>9095.2518999999993</v>
      </c>
      <c r="S13" s="68">
        <v>38.08</v>
      </c>
      <c r="T13" s="59">
        <v>10.5778</v>
      </c>
      <c r="U13" s="79">
        <v>11598.356900000001</v>
      </c>
      <c r="V13" s="80">
        <v>48.56</v>
      </c>
      <c r="W13" s="59">
        <v>13.488899999999999</v>
      </c>
      <c r="X13" s="81"/>
      <c r="Y13" s="74"/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75" x14ac:dyDescent="0.25">
      <c r="A14" s="62">
        <v>4</v>
      </c>
      <c r="B14" s="75">
        <v>90.210899999999995</v>
      </c>
      <c r="C14" s="76">
        <v>4.7332999999999998</v>
      </c>
      <c r="D14" s="76">
        <v>1.0415000000000001</v>
      </c>
      <c r="E14" s="76">
        <v>0.1142</v>
      </c>
      <c r="F14" s="76">
        <v>0.1757</v>
      </c>
      <c r="G14" s="76">
        <v>4.4000000000000003E-3</v>
      </c>
      <c r="H14" s="76">
        <v>4.5600000000000002E-2</v>
      </c>
      <c r="I14" s="76">
        <v>3.5799999999999998E-2</v>
      </c>
      <c r="J14" s="76">
        <v>4.7600000000000003E-2</v>
      </c>
      <c r="K14" s="76">
        <v>3.3999999999999998E-3</v>
      </c>
      <c r="L14" s="76">
        <v>1.6105</v>
      </c>
      <c r="M14" s="77">
        <v>1.9772000000000001</v>
      </c>
      <c r="N14" s="78">
        <v>0.74780000000000002</v>
      </c>
      <c r="O14" s="67">
        <v>8213.9105</v>
      </c>
      <c r="P14" s="68">
        <v>34.39</v>
      </c>
      <c r="Q14" s="69">
        <v>9.5527999999999995</v>
      </c>
      <c r="R14" s="70">
        <v>9092.8634000000002</v>
      </c>
      <c r="S14" s="68">
        <v>38.07</v>
      </c>
      <c r="T14" s="59">
        <v>10.574999999999999</v>
      </c>
      <c r="U14" s="79">
        <v>11541.0339</v>
      </c>
      <c r="V14" s="80">
        <v>48.32</v>
      </c>
      <c r="W14" s="59">
        <v>13.4222</v>
      </c>
      <c r="X14" s="81">
        <v>-13.8</v>
      </c>
      <c r="Y14" s="74">
        <v>-14.8</v>
      </c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8213.9105</v>
      </c>
      <c r="P15" s="68">
        <v>34.39</v>
      </c>
      <c r="Q15" s="69">
        <v>9.5527999999999995</v>
      </c>
      <c r="R15" s="70">
        <v>9092.8634000000002</v>
      </c>
      <c r="S15" s="68">
        <v>38.07</v>
      </c>
      <c r="T15" s="59">
        <v>10.574999999999999</v>
      </c>
      <c r="U15" s="87">
        <v>11541.0339</v>
      </c>
      <c r="V15" s="88">
        <v>48.32</v>
      </c>
      <c r="W15" s="59">
        <v>13.4222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8213.9105</v>
      </c>
      <c r="P16" s="68">
        <v>34.39</v>
      </c>
      <c r="Q16" s="69">
        <v>9.5527999999999995</v>
      </c>
      <c r="R16" s="70">
        <v>9092.8634000000002</v>
      </c>
      <c r="S16" s="68">
        <v>38.07</v>
      </c>
      <c r="T16" s="59">
        <v>10.574999999999999</v>
      </c>
      <c r="U16" s="79">
        <v>11541.0339</v>
      </c>
      <c r="V16" s="80">
        <v>48.32</v>
      </c>
      <c r="W16" s="59">
        <v>13.4222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8213.9105</v>
      </c>
      <c r="P17" s="68">
        <v>34.39</v>
      </c>
      <c r="Q17" s="69">
        <v>9.5527999999999995</v>
      </c>
      <c r="R17" s="70">
        <v>9092.8634000000002</v>
      </c>
      <c r="S17" s="68">
        <v>38.07</v>
      </c>
      <c r="T17" s="59">
        <v>10.574999999999999</v>
      </c>
      <c r="U17" s="87">
        <v>11541.0339</v>
      </c>
      <c r="V17" s="88">
        <v>48.32</v>
      </c>
      <c r="W17" s="59">
        <v>13.4222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7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8213.9105</v>
      </c>
      <c r="P18" s="90">
        <v>34.39</v>
      </c>
      <c r="Q18" s="69">
        <v>9.5527999999999995</v>
      </c>
      <c r="R18" s="70">
        <v>9092.8634000000002</v>
      </c>
      <c r="S18" s="90">
        <v>38.07</v>
      </c>
      <c r="T18" s="59">
        <v>10.574999999999999</v>
      </c>
      <c r="U18" s="71">
        <v>11541.0339</v>
      </c>
      <c r="V18" s="72">
        <v>48.32</v>
      </c>
      <c r="W18" s="59">
        <v>13.4222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8213.9105</v>
      </c>
      <c r="P19" s="90">
        <v>34.39</v>
      </c>
      <c r="Q19" s="69">
        <v>9.5527999999999995</v>
      </c>
      <c r="R19" s="70">
        <v>9092.8634000000002</v>
      </c>
      <c r="S19" s="90">
        <v>38.07</v>
      </c>
      <c r="T19" s="59">
        <v>10.574999999999999</v>
      </c>
      <c r="U19" s="71">
        <v>11541.0339</v>
      </c>
      <c r="V19" s="72">
        <v>48.32</v>
      </c>
      <c r="W19" s="59">
        <v>13.4222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8213.9105</v>
      </c>
      <c r="P20" s="90">
        <v>34.39</v>
      </c>
      <c r="Q20" s="69">
        <v>9.5527999999999995</v>
      </c>
      <c r="R20" s="70">
        <v>9092.8634000000002</v>
      </c>
      <c r="S20" s="90">
        <v>38.07</v>
      </c>
      <c r="T20" s="59">
        <v>10.574999999999999</v>
      </c>
      <c r="U20" s="79">
        <v>11541.0339</v>
      </c>
      <c r="V20" s="80">
        <v>48.32</v>
      </c>
      <c r="W20" s="59">
        <v>13.4222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>
        <v>90.191000000000003</v>
      </c>
      <c r="C21" s="92">
        <v>4.6772</v>
      </c>
      <c r="D21" s="92">
        <v>1.0101</v>
      </c>
      <c r="E21" s="92">
        <v>0.1125</v>
      </c>
      <c r="F21" s="92">
        <v>0.17730000000000001</v>
      </c>
      <c r="G21" s="92">
        <v>2.3999999999999998E-3</v>
      </c>
      <c r="H21" s="92">
        <v>4.6899999999999997E-2</v>
      </c>
      <c r="I21" s="92">
        <v>3.6600000000000001E-2</v>
      </c>
      <c r="J21" s="92">
        <v>5.1400000000000001E-2</v>
      </c>
      <c r="K21" s="92">
        <v>3.2000000000000002E-3</v>
      </c>
      <c r="L21" s="92">
        <v>1.6463000000000001</v>
      </c>
      <c r="M21" s="93">
        <v>2.0449999999999999</v>
      </c>
      <c r="N21" s="78">
        <v>0.74819999999999998</v>
      </c>
      <c r="O21" s="67">
        <v>8197.1913000000004</v>
      </c>
      <c r="P21" s="90">
        <v>34.32</v>
      </c>
      <c r="Q21" s="69">
        <v>9.5333000000000006</v>
      </c>
      <c r="R21" s="70">
        <v>9078.5326999999997</v>
      </c>
      <c r="S21" s="90">
        <v>38.01</v>
      </c>
      <c r="T21" s="59">
        <v>10.558299999999999</v>
      </c>
      <c r="U21" s="79">
        <v>11517.149299999999</v>
      </c>
      <c r="V21" s="80">
        <v>48.22</v>
      </c>
      <c r="W21" s="59">
        <v>13.394399999999999</v>
      </c>
      <c r="X21" s="81">
        <v>-17.3</v>
      </c>
      <c r="Y21" s="74">
        <v>-16.3</v>
      </c>
      <c r="Z21" s="129"/>
      <c r="AA21" s="129"/>
      <c r="AB21" s="44"/>
      <c r="AC21" s="41"/>
      <c r="AD21" s="14"/>
      <c r="AE21" s="16"/>
      <c r="AF21" s="16"/>
      <c r="AG21" s="16"/>
    </row>
    <row r="22" spans="1:33" ht="15.75" x14ac:dyDescent="0.25">
      <c r="A22" s="82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86"/>
      <c r="O22" s="67">
        <v>8197.1913000000004</v>
      </c>
      <c r="P22" s="90">
        <v>34.32</v>
      </c>
      <c r="Q22" s="69">
        <v>9.5333000000000006</v>
      </c>
      <c r="R22" s="70">
        <v>9078.5326999999997</v>
      </c>
      <c r="S22" s="90">
        <v>38.01</v>
      </c>
      <c r="T22" s="59">
        <v>10.558299999999999</v>
      </c>
      <c r="U22" s="87">
        <v>11517.149299999999</v>
      </c>
      <c r="V22" s="88">
        <v>48.22</v>
      </c>
      <c r="W22" s="59">
        <v>13.394399999999999</v>
      </c>
      <c r="X22" s="89"/>
      <c r="Y22" s="61"/>
      <c r="Z22" s="128"/>
      <c r="AA22" s="128"/>
      <c r="AB22" s="43"/>
      <c r="AC22" s="41"/>
      <c r="AD22" s="14"/>
      <c r="AE22" s="16"/>
      <c r="AF22" s="16"/>
      <c r="AG22" s="16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8197.1913000000004</v>
      </c>
      <c r="P23" s="68">
        <v>34.32</v>
      </c>
      <c r="Q23" s="69">
        <v>9.5333000000000006</v>
      </c>
      <c r="R23" s="70">
        <v>9078.5326999999997</v>
      </c>
      <c r="S23" s="68">
        <v>38.01</v>
      </c>
      <c r="T23" s="59">
        <v>10.558299999999999</v>
      </c>
      <c r="U23" s="79">
        <v>11517.149299999999</v>
      </c>
      <c r="V23" s="80">
        <v>48.22</v>
      </c>
      <c r="W23" s="59">
        <v>13.394399999999999</v>
      </c>
      <c r="X23" s="81"/>
      <c r="Y23" s="74"/>
      <c r="Z23" s="129"/>
      <c r="AA23" s="129"/>
      <c r="AB23" s="44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8197.1913000000004</v>
      </c>
      <c r="P24" s="68">
        <v>34.32</v>
      </c>
      <c r="Q24" s="69">
        <v>9.5333000000000006</v>
      </c>
      <c r="R24" s="70">
        <v>9078.5326999999997</v>
      </c>
      <c r="S24" s="68">
        <v>38.01</v>
      </c>
      <c r="T24" s="59">
        <v>10.558299999999999</v>
      </c>
      <c r="U24" s="87">
        <v>11517.149299999999</v>
      </c>
      <c r="V24" s="88">
        <v>48.22</v>
      </c>
      <c r="W24" s="59">
        <v>13.394399999999999</v>
      </c>
      <c r="X24" s="89"/>
      <c r="Y24" s="61"/>
      <c r="Z24" s="128"/>
      <c r="AA24" s="128"/>
      <c r="AB24" s="43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8197.1913000000004</v>
      </c>
      <c r="P25" s="68">
        <v>34.32</v>
      </c>
      <c r="Q25" s="69">
        <v>9.5333000000000006</v>
      </c>
      <c r="R25" s="70">
        <v>9078.5326999999997</v>
      </c>
      <c r="S25" s="68">
        <v>38.01</v>
      </c>
      <c r="T25" s="59">
        <v>10.558299999999999</v>
      </c>
      <c r="U25" s="79">
        <v>11517.149299999999</v>
      </c>
      <c r="V25" s="80">
        <v>48.22</v>
      </c>
      <c r="W25" s="59">
        <v>13.394399999999999</v>
      </c>
      <c r="X25" s="81"/>
      <c r="Y25" s="74"/>
      <c r="Z25" s="129"/>
      <c r="AA25" s="129"/>
      <c r="AB25" s="44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8197.1913000000004</v>
      </c>
      <c r="P26" s="68">
        <v>34.32</v>
      </c>
      <c r="Q26" s="69">
        <v>9.5333000000000006</v>
      </c>
      <c r="R26" s="70">
        <v>9078.5326999999997</v>
      </c>
      <c r="S26" s="68">
        <v>38.01</v>
      </c>
      <c r="T26" s="59">
        <v>10.558299999999999</v>
      </c>
      <c r="U26" s="79">
        <v>11517.149299999999</v>
      </c>
      <c r="V26" s="80">
        <v>48.22</v>
      </c>
      <c r="W26" s="59">
        <v>13.394399999999999</v>
      </c>
      <c r="X26" s="81"/>
      <c r="Y26" s="74"/>
      <c r="Z26" s="129"/>
      <c r="AA26" s="129"/>
      <c r="AB26" s="44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8197.1913000000004</v>
      </c>
      <c r="P27" s="68">
        <v>34.32</v>
      </c>
      <c r="Q27" s="69">
        <v>9.5333000000000006</v>
      </c>
      <c r="R27" s="70">
        <v>9078.5326999999997</v>
      </c>
      <c r="S27" s="68">
        <v>38.01</v>
      </c>
      <c r="T27" s="59">
        <v>10.558299999999999</v>
      </c>
      <c r="U27" s="79">
        <v>11517.149299999999</v>
      </c>
      <c r="V27" s="80">
        <v>48.22</v>
      </c>
      <c r="W27" s="59">
        <v>13.394399999999999</v>
      </c>
      <c r="X27" s="81"/>
      <c r="Y27" s="74"/>
      <c r="Z27" s="129"/>
      <c r="AA27" s="129"/>
      <c r="AB27" s="44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>
        <v>89.469899999999996</v>
      </c>
      <c r="C28" s="92">
        <v>5.0606999999999998</v>
      </c>
      <c r="D28" s="92">
        <v>1.0929</v>
      </c>
      <c r="E28" s="92">
        <v>0.11849999999999999</v>
      </c>
      <c r="F28" s="92">
        <v>0.1857</v>
      </c>
      <c r="G28" s="92">
        <v>1.5E-3</v>
      </c>
      <c r="H28" s="92">
        <v>4.6600000000000003E-2</v>
      </c>
      <c r="I28" s="92">
        <v>3.6400000000000002E-2</v>
      </c>
      <c r="J28" s="92">
        <v>5.1700000000000003E-2</v>
      </c>
      <c r="K28" s="92">
        <v>3.7000000000000002E-3</v>
      </c>
      <c r="L28" s="92">
        <v>1.7165999999999999</v>
      </c>
      <c r="M28" s="93">
        <v>2.2157</v>
      </c>
      <c r="N28" s="78">
        <v>0.754</v>
      </c>
      <c r="O28" s="67">
        <v>8216.2990000000009</v>
      </c>
      <c r="P28" s="68">
        <v>34.4</v>
      </c>
      <c r="Q28" s="69">
        <v>9.5556000000000001</v>
      </c>
      <c r="R28" s="70">
        <v>9095.2518999999993</v>
      </c>
      <c r="S28" s="68">
        <v>38.08</v>
      </c>
      <c r="T28" s="59">
        <v>10.5778</v>
      </c>
      <c r="U28" s="79">
        <v>11495.653200000001</v>
      </c>
      <c r="V28" s="80">
        <v>48.13</v>
      </c>
      <c r="W28" s="59">
        <v>13.369400000000001</v>
      </c>
      <c r="X28" s="81">
        <v>-16.399999999999999</v>
      </c>
      <c r="Y28" s="74">
        <v>-15.3</v>
      </c>
      <c r="Z28" s="129"/>
      <c r="AA28" s="129"/>
      <c r="AB28" s="44"/>
      <c r="AC28" s="41"/>
      <c r="AD28" s="14"/>
      <c r="AE28" s="16"/>
      <c r="AF28" s="16"/>
      <c r="AG28" s="16"/>
    </row>
    <row r="29" spans="1:33" s="163" customFormat="1" ht="24" x14ac:dyDescent="0.25">
      <c r="A29" s="82">
        <v>19</v>
      </c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  <c r="N29" s="155"/>
      <c r="O29" s="156">
        <v>8216.2990000000009</v>
      </c>
      <c r="P29" s="68">
        <v>34.4</v>
      </c>
      <c r="Q29" s="69">
        <v>9.5556000000000001</v>
      </c>
      <c r="R29" s="70">
        <v>9095.2518999999993</v>
      </c>
      <c r="S29" s="68">
        <v>38.08</v>
      </c>
      <c r="T29" s="59">
        <v>10.5778</v>
      </c>
      <c r="U29" s="157">
        <v>11495.653200000001</v>
      </c>
      <c r="V29" s="158">
        <v>48.13</v>
      </c>
      <c r="W29" s="59">
        <v>13.369400000000001</v>
      </c>
      <c r="X29" s="159"/>
      <c r="Y29" s="61"/>
      <c r="Z29" s="164" t="s">
        <v>51</v>
      </c>
      <c r="AA29" s="164" t="s">
        <v>52</v>
      </c>
      <c r="AB29" s="165"/>
      <c r="AC29" s="160"/>
      <c r="AD29" s="161"/>
      <c r="AE29" s="162"/>
      <c r="AF29" s="162"/>
      <c r="AG29" s="162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8216.2990000000009</v>
      </c>
      <c r="P30" s="68">
        <v>34.4</v>
      </c>
      <c r="Q30" s="69">
        <v>9.5556000000000001</v>
      </c>
      <c r="R30" s="70">
        <v>9095.2518999999993</v>
      </c>
      <c r="S30" s="68">
        <v>38.08</v>
      </c>
      <c r="T30" s="59">
        <v>10.5778</v>
      </c>
      <c r="U30" s="79">
        <v>11495.653200000001</v>
      </c>
      <c r="V30" s="80">
        <v>48.13</v>
      </c>
      <c r="W30" s="59">
        <v>13.369400000000001</v>
      </c>
      <c r="X30" s="81"/>
      <c r="Y30" s="74"/>
      <c r="Z30" s="166"/>
      <c r="AA30" s="166"/>
      <c r="AB30" s="167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8216.2990000000009</v>
      </c>
      <c r="P31" s="68">
        <v>34.4</v>
      </c>
      <c r="Q31" s="69">
        <v>9.5556000000000001</v>
      </c>
      <c r="R31" s="70">
        <v>9095.2518999999993</v>
      </c>
      <c r="S31" s="68">
        <v>38.08</v>
      </c>
      <c r="T31" s="59">
        <v>10.5778</v>
      </c>
      <c r="U31" s="87">
        <v>11495.653200000001</v>
      </c>
      <c r="V31" s="88">
        <v>48.13</v>
      </c>
      <c r="W31" s="59">
        <v>13.369400000000001</v>
      </c>
      <c r="X31" s="89"/>
      <c r="Y31" s="61"/>
      <c r="Z31" s="164"/>
      <c r="AA31" s="164"/>
      <c r="AB31" s="165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8216.2990000000009</v>
      </c>
      <c r="P32" s="68">
        <v>34.4</v>
      </c>
      <c r="Q32" s="69">
        <v>9.5556000000000001</v>
      </c>
      <c r="R32" s="70">
        <v>9095.2518999999993</v>
      </c>
      <c r="S32" s="68">
        <v>38.08</v>
      </c>
      <c r="T32" s="59">
        <v>10.5778</v>
      </c>
      <c r="U32" s="79">
        <v>11495.653200000001</v>
      </c>
      <c r="V32" s="80">
        <v>48.13</v>
      </c>
      <c r="W32" s="59">
        <v>13.369400000000001</v>
      </c>
      <c r="X32" s="81"/>
      <c r="Y32" s="74"/>
      <c r="Z32" s="166"/>
      <c r="AA32" s="166"/>
      <c r="AB32" s="168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8216.2990000000009</v>
      </c>
      <c r="P33" s="68">
        <v>34.4</v>
      </c>
      <c r="Q33" s="69">
        <v>9.5556000000000001</v>
      </c>
      <c r="R33" s="70">
        <v>9095.2518999999993</v>
      </c>
      <c r="S33" s="68">
        <v>38.08</v>
      </c>
      <c r="T33" s="59">
        <v>10.5778</v>
      </c>
      <c r="U33" s="79">
        <v>11495.653200000001</v>
      </c>
      <c r="V33" s="80">
        <v>48.13</v>
      </c>
      <c r="W33" s="59">
        <v>13.369400000000001</v>
      </c>
      <c r="X33" s="81"/>
      <c r="Y33" s="74"/>
      <c r="Z33" s="166"/>
      <c r="AA33" s="166"/>
      <c r="AB33" s="167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8216.2990000000009</v>
      </c>
      <c r="P34" s="68">
        <v>34.4</v>
      </c>
      <c r="Q34" s="69">
        <v>9.5556000000000001</v>
      </c>
      <c r="R34" s="70">
        <v>9095.2518999999993</v>
      </c>
      <c r="S34" s="68">
        <v>38.08</v>
      </c>
      <c r="T34" s="59">
        <v>10.5778</v>
      </c>
      <c r="U34" s="79">
        <v>11495.653200000001</v>
      </c>
      <c r="V34" s="80">
        <v>48.13</v>
      </c>
      <c r="W34" s="59">
        <v>13.369400000000001</v>
      </c>
      <c r="X34" s="81"/>
      <c r="Y34" s="74"/>
      <c r="Z34" s="166"/>
      <c r="AA34" s="166"/>
      <c r="AB34" s="167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>
        <v>89.171000000000006</v>
      </c>
      <c r="C35" s="92">
        <v>5.1623999999999999</v>
      </c>
      <c r="D35" s="92">
        <v>1.1014999999999999</v>
      </c>
      <c r="E35" s="92">
        <v>0.12039999999999999</v>
      </c>
      <c r="F35" s="92">
        <v>0.189</v>
      </c>
      <c r="G35" s="92">
        <v>4.1999999999999997E-3</v>
      </c>
      <c r="H35" s="92">
        <v>4.8099999999999997E-2</v>
      </c>
      <c r="I35" s="92">
        <v>3.78E-2</v>
      </c>
      <c r="J35" s="92">
        <v>4.9399999999999999E-2</v>
      </c>
      <c r="K35" s="92">
        <v>5.1000000000000004E-3</v>
      </c>
      <c r="L35" s="92">
        <v>1.7705</v>
      </c>
      <c r="M35" s="93">
        <v>2.3405999999999998</v>
      </c>
      <c r="N35" s="78">
        <v>0.75660000000000005</v>
      </c>
      <c r="O35" s="67">
        <v>8211.5220000000008</v>
      </c>
      <c r="P35" s="68">
        <v>34.380000000000003</v>
      </c>
      <c r="Q35" s="69">
        <v>9.5500000000000007</v>
      </c>
      <c r="R35" s="70">
        <v>9090.4750000000004</v>
      </c>
      <c r="S35" s="68">
        <v>38.06</v>
      </c>
      <c r="T35" s="59">
        <v>10.5722</v>
      </c>
      <c r="U35" s="79">
        <v>11466.9917</v>
      </c>
      <c r="V35" s="80">
        <v>48.01</v>
      </c>
      <c r="W35" s="59">
        <v>13.3361</v>
      </c>
      <c r="X35" s="81">
        <v>-11.3</v>
      </c>
      <c r="Y35" s="74">
        <v>-12.3</v>
      </c>
      <c r="Z35" s="166"/>
      <c r="AA35" s="166"/>
      <c r="AB35" s="168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8211.5220000000008</v>
      </c>
      <c r="P36" s="68">
        <v>34.380000000000003</v>
      </c>
      <c r="Q36" s="69">
        <v>9.5500000000000007</v>
      </c>
      <c r="R36" s="70">
        <v>9090.4750000000004</v>
      </c>
      <c r="S36" s="68">
        <v>38.06</v>
      </c>
      <c r="T36" s="59">
        <v>10.5722</v>
      </c>
      <c r="U36" s="87">
        <v>11466.9917</v>
      </c>
      <c r="V36" s="88">
        <v>48.01</v>
      </c>
      <c r="W36" s="59">
        <v>13.3361</v>
      </c>
      <c r="X36" s="89"/>
      <c r="Y36" s="61"/>
      <c r="Z36" s="164"/>
      <c r="AA36" s="164"/>
      <c r="AB36" s="165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8211.5220000000008</v>
      </c>
      <c r="P37" s="68">
        <v>34.380000000000003</v>
      </c>
      <c r="Q37" s="69">
        <v>9.5500000000000007</v>
      </c>
      <c r="R37" s="70">
        <v>9090.4750000000004</v>
      </c>
      <c r="S37" s="68">
        <v>38.06</v>
      </c>
      <c r="T37" s="59">
        <v>10.5722</v>
      </c>
      <c r="U37" s="79">
        <v>11466.9917</v>
      </c>
      <c r="V37" s="80">
        <v>48.01</v>
      </c>
      <c r="W37" s="59">
        <v>13.3361</v>
      </c>
      <c r="X37" s="81"/>
      <c r="Y37" s="74"/>
      <c r="Z37" s="166"/>
      <c r="AA37" s="166"/>
      <c r="AB37" s="168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8211.5220000000008</v>
      </c>
      <c r="P38" s="68">
        <v>34.380000000000003</v>
      </c>
      <c r="Q38" s="69">
        <v>9.5500000000000007</v>
      </c>
      <c r="R38" s="70">
        <v>9090.4750000000004</v>
      </c>
      <c r="S38" s="68">
        <v>38.06</v>
      </c>
      <c r="T38" s="59">
        <v>10.5722</v>
      </c>
      <c r="U38" s="87">
        <v>11466.9917</v>
      </c>
      <c r="V38" s="88">
        <v>48.01</v>
      </c>
      <c r="W38" s="59">
        <v>13.3361</v>
      </c>
      <c r="X38" s="89"/>
      <c r="Y38" s="61"/>
      <c r="Z38" s="164"/>
      <c r="AA38" s="164"/>
      <c r="AB38" s="165" t="s">
        <v>53</v>
      </c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8211.5220000000008</v>
      </c>
      <c r="P39" s="68">
        <v>34.380000000000003</v>
      </c>
      <c r="Q39" s="69">
        <v>9.5500000000000007</v>
      </c>
      <c r="R39" s="70">
        <v>9090.4750000000004</v>
      </c>
      <c r="S39" s="68">
        <v>38.06</v>
      </c>
      <c r="T39" s="59">
        <v>10.5722</v>
      </c>
      <c r="U39" s="79">
        <v>11466.9917</v>
      </c>
      <c r="V39" s="80">
        <v>48.01</v>
      </c>
      <c r="W39" s="59">
        <v>13.3361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8211.5220000000008</v>
      </c>
      <c r="P40" s="68">
        <v>34.380000000000003</v>
      </c>
      <c r="Q40" s="69">
        <v>9.5500000000000007</v>
      </c>
      <c r="R40" s="70">
        <v>9090.4750000000004</v>
      </c>
      <c r="S40" s="68">
        <v>38.06</v>
      </c>
      <c r="T40" s="59">
        <v>10.5722</v>
      </c>
      <c r="U40" s="102">
        <v>11466.9917</v>
      </c>
      <c r="V40" s="103">
        <v>48.01</v>
      </c>
      <c r="W40" s="59">
        <v>13.3361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>
        <v>8211.5220000000008</v>
      </c>
      <c r="P41" s="112">
        <v>34.380000000000003</v>
      </c>
      <c r="Q41" s="113">
        <v>9.5500000000000007</v>
      </c>
      <c r="R41" s="114">
        <v>9090.4750000000004</v>
      </c>
      <c r="S41" s="112">
        <v>38.06</v>
      </c>
      <c r="T41" s="117">
        <v>10.5722</v>
      </c>
      <c r="U41" s="115">
        <v>11466.9917</v>
      </c>
      <c r="V41" s="116">
        <v>48.01</v>
      </c>
      <c r="W41" s="117">
        <v>13.3361</v>
      </c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97" t="s">
        <v>50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  <c r="O42" s="200">
        <v>8209.7307000000001</v>
      </c>
      <c r="P42" s="169">
        <v>34.372500000000002</v>
      </c>
      <c r="Q42" s="202">
        <v>9.5479000000000003</v>
      </c>
      <c r="R42" s="200">
        <v>9089.8300999999992</v>
      </c>
      <c r="S42" s="169">
        <v>38.057299999999998</v>
      </c>
      <c r="T42" s="202">
        <v>10.5715</v>
      </c>
      <c r="U42" s="189"/>
      <c r="V42" s="190"/>
      <c r="W42" s="190"/>
      <c r="X42" s="190"/>
      <c r="Y42" s="190"/>
      <c r="Z42" s="190"/>
      <c r="AA42" s="190"/>
      <c r="AB42" s="190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204" t="s">
        <v>30</v>
      </c>
      <c r="I43" s="205"/>
      <c r="J43" s="205"/>
      <c r="K43" s="205"/>
      <c r="L43" s="205"/>
      <c r="M43" s="205"/>
      <c r="N43" s="206"/>
      <c r="O43" s="201"/>
      <c r="P43" s="170"/>
      <c r="Q43" s="203"/>
      <c r="R43" s="201"/>
      <c r="S43" s="170"/>
      <c r="T43" s="203"/>
      <c r="U43" s="187"/>
      <c r="V43" s="188"/>
      <c r="W43" s="188"/>
      <c r="X43" s="188"/>
      <c r="Y43" s="188"/>
      <c r="Z43" s="188"/>
      <c r="AA43" s="188"/>
      <c r="AB43" s="188"/>
      <c r="AC43" s="40"/>
      <c r="AD43" s="1"/>
      <c r="AE43" s="1"/>
      <c r="AF43" s="1"/>
      <c r="AG43" s="1"/>
    </row>
    <row r="44" spans="1:33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6"/>
      <c r="V44" s="186"/>
      <c r="W44" s="186"/>
      <c r="X44" s="186"/>
      <c r="Y44" s="186"/>
      <c r="Z44" s="186"/>
      <c r="AA44" s="186"/>
      <c r="AB44" s="186"/>
      <c r="AC44" s="40"/>
      <c r="AD44" s="1"/>
      <c r="AE44" s="1"/>
      <c r="AF44" s="1"/>
      <c r="AG44" s="1"/>
    </row>
    <row r="45" spans="1:33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7"/>
      <c r="V45" s="17"/>
      <c r="W45" s="17"/>
      <c r="X45" s="17"/>
      <c r="Y45" s="17"/>
      <c r="Z45" s="17"/>
      <c r="AA45" s="17"/>
      <c r="AB45" s="17"/>
      <c r="AC45" s="40"/>
      <c r="AD45" s="1"/>
      <c r="AE45" s="1"/>
      <c r="AF45" s="1"/>
      <c r="AG45" s="1"/>
    </row>
    <row r="46" spans="1:33" x14ac:dyDescent="0.25">
      <c r="A46" s="23"/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38" t="s">
        <v>49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125">
        <v>43556</v>
      </c>
      <c r="W46" s="38"/>
      <c r="X46" s="38"/>
      <c r="Y46" s="38"/>
      <c r="Z46" s="38"/>
      <c r="AA46" s="38"/>
      <c r="AB46" s="23"/>
      <c r="AC46" s="40"/>
      <c r="AD46" s="1"/>
      <c r="AE46" s="1"/>
      <c r="AF46" s="1"/>
      <c r="AG46" s="1"/>
    </row>
    <row r="47" spans="1:33" x14ac:dyDescent="0.25">
      <c r="A47" s="23"/>
      <c r="B47" s="7"/>
      <c r="C47" s="18" t="s">
        <v>31</v>
      </c>
      <c r="D47" s="7"/>
      <c r="E47" s="7"/>
      <c r="F47" s="7"/>
      <c r="G47" s="7"/>
      <c r="H47" s="7"/>
      <c r="I47" s="7"/>
      <c r="J47" s="7"/>
      <c r="K47" s="7"/>
      <c r="L47" s="18" t="s">
        <v>32</v>
      </c>
      <c r="M47" s="7"/>
      <c r="N47" s="7"/>
      <c r="P47" s="7"/>
      <c r="Q47" s="7"/>
      <c r="R47" s="18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3"/>
      <c r="AC47" s="40"/>
      <c r="AD47" s="1"/>
      <c r="AE47" s="1"/>
      <c r="AF47" s="1"/>
      <c r="AG47" s="1"/>
    </row>
    <row r="48" spans="1:33" x14ac:dyDescent="0.25">
      <c r="A48" s="23"/>
      <c r="B48" s="38" t="s">
        <v>46</v>
      </c>
      <c r="C48" s="38"/>
      <c r="D48" s="38"/>
      <c r="E48" s="38"/>
      <c r="F48" s="38"/>
      <c r="G48" s="38"/>
      <c r="H48" s="38"/>
      <c r="I48" s="38"/>
      <c r="J48" s="38"/>
      <c r="K48" s="38" t="s">
        <v>47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25">
        <f>V46</f>
        <v>43556</v>
      </c>
      <c r="W48" s="38"/>
      <c r="X48" s="38"/>
      <c r="Y48" s="38"/>
      <c r="Z48" s="38"/>
      <c r="AA48" s="38"/>
      <c r="AB48" s="23"/>
      <c r="AC48" s="40"/>
      <c r="AD48" s="1"/>
      <c r="AE48" s="1"/>
      <c r="AF48" s="1"/>
      <c r="AG48" s="1"/>
    </row>
    <row r="49" spans="1:29" x14ac:dyDescent="0.25">
      <c r="A49" s="23"/>
      <c r="B49" s="7"/>
      <c r="C49" s="18" t="s">
        <v>35</v>
      </c>
      <c r="D49" s="7"/>
      <c r="E49" s="7"/>
      <c r="F49" s="7"/>
      <c r="G49" s="7"/>
      <c r="H49" s="7"/>
      <c r="I49" s="7"/>
      <c r="J49" s="7"/>
      <c r="K49" s="7"/>
      <c r="L49" s="18" t="s">
        <v>32</v>
      </c>
      <c r="M49" s="7"/>
      <c r="N49" s="7"/>
      <c r="P49" s="7"/>
      <c r="Q49" s="7"/>
      <c r="R49" s="18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3"/>
      <c r="AC49" s="40"/>
    </row>
    <row r="50" spans="1:29" x14ac:dyDescent="0.25">
      <c r="A50" s="23"/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 t="s">
        <v>45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25">
        <f>V48</f>
        <v>43556</v>
      </c>
      <c r="W50" s="38"/>
      <c r="X50" s="38"/>
      <c r="Y50" s="38"/>
      <c r="Z50" s="38"/>
      <c r="AA50" s="38"/>
      <c r="AB50" s="23"/>
      <c r="AC50" s="40"/>
    </row>
    <row r="51" spans="1:29" x14ac:dyDescent="0.25">
      <c r="A51" s="23"/>
      <c r="B51" s="7"/>
      <c r="C51" s="18" t="s">
        <v>36</v>
      </c>
      <c r="D51" s="7"/>
      <c r="E51" s="7"/>
      <c r="F51" s="7"/>
      <c r="G51" s="7"/>
      <c r="H51" s="7"/>
      <c r="I51" s="7"/>
      <c r="J51" s="7"/>
      <c r="K51" s="7"/>
      <c r="L51" s="18" t="s">
        <v>32</v>
      </c>
      <c r="M51" s="7"/>
      <c r="N51" s="7"/>
      <c r="P51" s="7"/>
      <c r="Q51" s="7"/>
      <c r="R51" s="18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3"/>
      <c r="AC51" s="23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view="pageBreakPreview" zoomScale="60" zoomScaleNormal="100" workbookViewId="0">
      <selection activeCell="B17" sqref="B17"/>
    </sheetView>
  </sheetViews>
  <sheetFormatPr defaultColWidth="9.140625" defaultRowHeight="15" x14ac:dyDescent="0.25"/>
  <cols>
    <col min="1" max="1" width="22.7109375" style="22" customWidth="1"/>
    <col min="2" max="2" width="46.42578125" style="22" customWidth="1"/>
    <col min="3" max="4" width="10.42578125" style="22" customWidth="1"/>
    <col min="5" max="5" width="12.28515625" style="22" customWidth="1"/>
    <col min="6" max="6" width="1.140625" style="22" customWidth="1"/>
    <col min="7" max="7" width="12.7109375" style="22" customWidth="1"/>
    <col min="8" max="8" width="0.28515625" style="22" customWidth="1"/>
    <col min="9" max="16384" width="9.140625" style="22"/>
  </cols>
  <sheetData>
    <row r="2" spans="1:11" ht="15.75" x14ac:dyDescent="0.25">
      <c r="A2" s="221"/>
      <c r="B2" s="221"/>
    </row>
    <row r="3" spans="1:11" x14ac:dyDescent="0.25">
      <c r="A3" s="134" t="s">
        <v>77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 thickBot="1" x14ac:dyDescent="0.3"/>
    <row r="5" spans="1:11" ht="49.5" customHeight="1" thickBot="1" x14ac:dyDescent="0.3">
      <c r="A5" s="222" t="s">
        <v>37</v>
      </c>
      <c r="B5" s="222" t="s">
        <v>38</v>
      </c>
      <c r="C5" s="224" t="s">
        <v>39</v>
      </c>
      <c r="D5" s="225"/>
      <c r="E5" s="226"/>
    </row>
    <row r="6" spans="1:11" ht="15.75" thickBot="1" x14ac:dyDescent="0.3">
      <c r="A6" s="223"/>
      <c r="B6" s="223"/>
      <c r="C6" s="144" t="s">
        <v>41</v>
      </c>
      <c r="D6" s="145" t="s">
        <v>42</v>
      </c>
      <c r="E6" s="144" t="s">
        <v>40</v>
      </c>
    </row>
    <row r="7" spans="1:11" ht="15" customHeight="1" x14ac:dyDescent="0.25">
      <c r="A7" s="140" t="s">
        <v>61</v>
      </c>
      <c r="B7" s="140"/>
      <c r="C7" s="141">
        <v>9089.8300999999992</v>
      </c>
      <c r="D7" s="142">
        <v>38.057299999999998</v>
      </c>
      <c r="E7" s="143">
        <v>10.5715</v>
      </c>
      <c r="F7" s="139"/>
    </row>
    <row r="8" spans="1:11" x14ac:dyDescent="0.25">
      <c r="A8" s="149" t="s">
        <v>62</v>
      </c>
      <c r="B8" s="146" t="s">
        <v>63</v>
      </c>
      <c r="C8" s="147">
        <v>9089.8778000000002</v>
      </c>
      <c r="D8" s="148">
        <v>38.057499999999997</v>
      </c>
      <c r="E8" s="148">
        <v>10.5715</v>
      </c>
    </row>
    <row r="9" spans="1:11" x14ac:dyDescent="0.25">
      <c r="A9" s="149" t="s">
        <v>62</v>
      </c>
      <c r="B9" s="146" t="s">
        <v>64</v>
      </c>
      <c r="C9" s="147">
        <v>9089.6628999999994</v>
      </c>
      <c r="D9" s="148">
        <v>38.056600000000003</v>
      </c>
      <c r="E9" s="148">
        <v>10.571300000000001</v>
      </c>
    </row>
    <row r="10" spans="1:11" x14ac:dyDescent="0.25">
      <c r="A10" s="149" t="s">
        <v>62</v>
      </c>
      <c r="B10" s="146" t="s">
        <v>65</v>
      </c>
      <c r="C10" s="147">
        <v>9089.8062000000009</v>
      </c>
      <c r="D10" s="148">
        <v>38.057200000000002</v>
      </c>
      <c r="E10" s="148">
        <v>10.571400000000001</v>
      </c>
    </row>
    <row r="11" spans="1:11" x14ac:dyDescent="0.25">
      <c r="A11" s="149" t="s">
        <v>62</v>
      </c>
      <c r="B11" s="146" t="s">
        <v>66</v>
      </c>
      <c r="C11" s="147">
        <v>9089.8778000000002</v>
      </c>
      <c r="D11" s="148">
        <v>38.057499999999997</v>
      </c>
      <c r="E11" s="148">
        <v>10.5715</v>
      </c>
    </row>
    <row r="12" spans="1:11" x14ac:dyDescent="0.25">
      <c r="A12" s="149" t="s">
        <v>62</v>
      </c>
      <c r="B12" s="146" t="s">
        <v>67</v>
      </c>
      <c r="C12" s="147">
        <v>9089.8062000000009</v>
      </c>
      <c r="D12" s="148">
        <v>38.057200000000002</v>
      </c>
      <c r="E12" s="148">
        <v>10.571400000000001</v>
      </c>
    </row>
    <row r="13" spans="1:11" x14ac:dyDescent="0.25">
      <c r="A13" s="149" t="s">
        <v>62</v>
      </c>
      <c r="B13" s="146" t="s">
        <v>68</v>
      </c>
      <c r="C13" s="147">
        <v>9089.8778000000002</v>
      </c>
      <c r="D13" s="148">
        <v>38.057499999999997</v>
      </c>
      <c r="E13" s="148">
        <v>10.5715</v>
      </c>
    </row>
    <row r="14" spans="1:11" x14ac:dyDescent="0.25">
      <c r="A14" s="149" t="s">
        <v>62</v>
      </c>
      <c r="B14" s="146" t="s">
        <v>69</v>
      </c>
      <c r="C14" s="147">
        <v>9089.8539999999994</v>
      </c>
      <c r="D14" s="148">
        <v>38.057400000000001</v>
      </c>
      <c r="E14" s="148">
        <v>10.5715</v>
      </c>
    </row>
    <row r="15" spans="1:11" x14ac:dyDescent="0.25">
      <c r="A15" s="149" t="s">
        <v>62</v>
      </c>
      <c r="B15" s="146" t="s">
        <v>70</v>
      </c>
      <c r="C15" s="147">
        <v>9089.8539999999994</v>
      </c>
      <c r="D15" s="148">
        <v>38.057400000000001</v>
      </c>
      <c r="E15" s="148">
        <v>10.5715</v>
      </c>
    </row>
    <row r="16" spans="1:11" x14ac:dyDescent="0.25">
      <c r="A16" s="149" t="s">
        <v>62</v>
      </c>
      <c r="B16" s="146" t="s">
        <v>71</v>
      </c>
      <c r="C16" s="147">
        <v>9089.8778000000002</v>
      </c>
      <c r="D16" s="148">
        <v>38.057499999999997</v>
      </c>
      <c r="E16" s="148">
        <v>10.5715</v>
      </c>
    </row>
    <row r="17" spans="1:26" x14ac:dyDescent="0.25">
      <c r="A17" s="149" t="s">
        <v>62</v>
      </c>
      <c r="B17" s="146" t="s">
        <v>72</v>
      </c>
      <c r="C17" s="147">
        <v>9089.9256000000005</v>
      </c>
      <c r="D17" s="148">
        <v>38.057699999999997</v>
      </c>
      <c r="E17" s="148">
        <v>10.5716</v>
      </c>
    </row>
    <row r="18" spans="1:26" x14ac:dyDescent="0.25">
      <c r="A18" s="149" t="s">
        <v>62</v>
      </c>
      <c r="B18" s="146" t="s">
        <v>73</v>
      </c>
      <c r="C18" s="147">
        <v>9089.7584000000006</v>
      </c>
      <c r="D18" s="148">
        <v>38.057000000000002</v>
      </c>
      <c r="E18" s="148">
        <v>10.571400000000001</v>
      </c>
    </row>
    <row r="19" spans="1:26" x14ac:dyDescent="0.25">
      <c r="A19" s="149" t="s">
        <v>62</v>
      </c>
      <c r="B19" s="146" t="s">
        <v>74</v>
      </c>
      <c r="C19" s="147">
        <v>9089.8062000000009</v>
      </c>
      <c r="D19" s="148">
        <v>38.057200000000002</v>
      </c>
      <c r="E19" s="148">
        <v>10.571400000000001</v>
      </c>
    </row>
    <row r="20" spans="1:26" x14ac:dyDescent="0.25">
      <c r="A20" s="149" t="s">
        <v>62</v>
      </c>
      <c r="B20" s="146" t="s">
        <v>75</v>
      </c>
      <c r="C20" s="147">
        <v>9089.9256000000005</v>
      </c>
      <c r="D20" s="148">
        <v>38.057699999999997</v>
      </c>
      <c r="E20" s="148">
        <v>10.5716</v>
      </c>
    </row>
    <row r="21" spans="1:26" x14ac:dyDescent="0.25">
      <c r="A21" s="149" t="s">
        <v>62</v>
      </c>
      <c r="B21" s="146" t="s">
        <v>76</v>
      </c>
      <c r="C21" s="147">
        <v>9089.8300999999992</v>
      </c>
      <c r="D21" s="148">
        <v>38.057299999999998</v>
      </c>
      <c r="E21" s="148">
        <v>10.5715</v>
      </c>
    </row>
    <row r="22" spans="1:26" x14ac:dyDescent="0.25">
      <c r="A22" s="132"/>
      <c r="B22" s="132"/>
      <c r="C22" s="135"/>
      <c r="D22" s="133"/>
      <c r="E22" s="133"/>
    </row>
    <row r="23" spans="1:26" x14ac:dyDescent="0.25">
      <c r="A23" s="26" t="s">
        <v>48</v>
      </c>
      <c r="B23" s="27"/>
      <c r="C23" s="27" t="s">
        <v>49</v>
      </c>
      <c r="D23" s="27"/>
      <c r="E23" s="27"/>
      <c r="F23" s="27"/>
      <c r="G23" s="39">
        <v>43556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x14ac:dyDescent="0.25">
      <c r="A24" s="18" t="s">
        <v>31</v>
      </c>
      <c r="C24" s="32" t="s">
        <v>32</v>
      </c>
      <c r="E24" s="34" t="s">
        <v>33</v>
      </c>
      <c r="F24" s="29"/>
      <c r="G24" s="30" t="s">
        <v>34</v>
      </c>
      <c r="H24" s="23"/>
      <c r="I24" s="23"/>
      <c r="J24" s="23"/>
      <c r="K24" s="23"/>
      <c r="L24" s="23"/>
      <c r="M24" s="23"/>
      <c r="N24" s="25"/>
      <c r="O24" s="23"/>
      <c r="P24" s="23"/>
      <c r="Q24" s="18"/>
      <c r="R24" s="23"/>
      <c r="S24" s="23"/>
      <c r="T24" s="23"/>
      <c r="U24" s="18"/>
      <c r="V24" s="23"/>
      <c r="W24" s="23"/>
      <c r="X24" s="23"/>
      <c r="Y24" s="23"/>
      <c r="Z24" s="23"/>
    </row>
    <row r="25" spans="1:26" x14ac:dyDescent="0.25">
      <c r="A25" s="26" t="s">
        <v>46</v>
      </c>
      <c r="B25" s="27"/>
      <c r="C25" s="27" t="s">
        <v>47</v>
      </c>
      <c r="D25" s="33"/>
      <c r="E25" s="35"/>
      <c r="F25" s="36"/>
      <c r="G25" s="39">
        <f>G23</f>
        <v>43556</v>
      </c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18" t="s">
        <v>35</v>
      </c>
      <c r="C26" s="32" t="s">
        <v>32</v>
      </c>
      <c r="E26" s="34" t="s">
        <v>33</v>
      </c>
      <c r="F26" s="29"/>
      <c r="G26" s="30" t="s">
        <v>34</v>
      </c>
      <c r="H26" s="23"/>
      <c r="I26" s="23"/>
      <c r="J26" s="23"/>
      <c r="K26" s="23"/>
      <c r="L26" s="23"/>
      <c r="M26" s="23"/>
      <c r="N26" s="18"/>
      <c r="O26" s="23"/>
      <c r="P26" s="23"/>
      <c r="Q26" s="18"/>
      <c r="R26" s="23"/>
      <c r="S26" s="23"/>
      <c r="T26" s="23"/>
      <c r="U26" s="18"/>
      <c r="V26" s="23"/>
      <c r="W26" s="23"/>
      <c r="X26" s="23"/>
      <c r="Y26" s="23"/>
      <c r="Z26" s="23"/>
    </row>
    <row r="27" spans="1:26" x14ac:dyDescent="0.25">
      <c r="A27" s="26" t="s">
        <v>44</v>
      </c>
      <c r="B27" s="27"/>
      <c r="C27" s="27" t="s">
        <v>45</v>
      </c>
      <c r="D27" s="33"/>
      <c r="E27" s="35"/>
      <c r="F27" s="37"/>
      <c r="G27" s="39">
        <f>G25</f>
        <v>43556</v>
      </c>
      <c r="H27" s="31"/>
    </row>
    <row r="28" spans="1:26" x14ac:dyDescent="0.25">
      <c r="A28" s="18" t="s">
        <v>36</v>
      </c>
      <c r="C28" s="32" t="s">
        <v>32</v>
      </c>
      <c r="E28" s="34" t="s">
        <v>33</v>
      </c>
      <c r="F28" s="29"/>
      <c r="G28" s="30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паспорт</vt:lpstr>
      <vt:lpstr>додаток</vt:lpstr>
      <vt:lpstr>паспорт!Print_Area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2019-04-01T07:32:38Z</cp:lastPrinted>
  <dcterms:created xsi:type="dcterms:W3CDTF">2017-03-02T08:26:11Z</dcterms:created>
  <dcterms:modified xsi:type="dcterms:W3CDTF">2019-04-01T09:55:05Z</dcterms:modified>
</cp:coreProperties>
</file>