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48" windowWidth="15576" windowHeight="9528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V50" i="1" l="1"/>
  <c r="V48" i="1"/>
  <c r="G20" i="4"/>
</calcChain>
</file>

<file path=xl/sharedStrings.xml><?xml version="1.0" encoding="utf-8"?>
<sst xmlns="http://schemas.openxmlformats.org/spreadsheetml/2006/main" count="109" uniqueCount="73">
  <si>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</si>
  <si>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</si>
  <si>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</si>
  <si>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</si>
  <si>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</si>
  <si>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</si>
  <si>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</si>
  <si>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</si>
  <si>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</si>
  <si>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</si>
  <si>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</si>
  <si>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</si>
  <si>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</si>
  <si>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</si>
  <si>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</si>
  <si>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</si>
  <si>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</si>
  <si>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</si>
  <si>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</si>
  <si>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</si>
  <si>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</si>
  <si>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</si>
  <si>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</si>
  <si>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</si>
  <si>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</si>
  <si>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</si>
  <si>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</si>
  <si>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</si>
  <si>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</si>
  <si>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</si>
  <si>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</si>
  <si>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</si>
  <si>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</si>
  <si>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</si>
  <si>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</si>
  <si>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</si>
  <si>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</si>
  <si>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</si>
  <si>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</si>
  <si>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</si>
  <si>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</si>
  <si>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</si>
  <si>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</si>
  <si>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</si>
  <si>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</si>
  <si>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</si>
  <si>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</si>
  <si>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</si>
  <si>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</si>
  <si>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</si>
  <si>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</si>
  <si>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0,006</t>
  </si>
  <si>
    <t>менше 0,02</t>
  </si>
  <si>
    <t>відсутні</t>
  </si>
  <si>
    <t>Свідоцтво № 70А-100-15 чинне до 31.12.2018р.</t>
  </si>
  <si>
    <t>за період з 01.07.2018р. по 31.07.2018р.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</si>
  <si>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</si>
  <si>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</si>
  <si>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</si>
  <si>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</si>
  <si>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</si>
  <si>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Маршрут №44</t>
  </si>
  <si>
    <t>Київська</t>
  </si>
  <si>
    <t>АГНКС Пер.-Хмельницький</t>
  </si>
  <si>
    <t>Дівички</t>
  </si>
  <si>
    <t>Пер.-Хмельницький</t>
  </si>
  <si>
    <t>Помоклі</t>
  </si>
  <si>
    <t>Соснова</t>
  </si>
  <si>
    <t>Хоцки (Київська обл.)</t>
  </si>
  <si>
    <t>Циблі</t>
  </si>
  <si>
    <t>Додаток до Паспорту фізико-хімічних показників природного газу. Маршрут № 44</t>
  </si>
  <si>
    <t>Маршрут № 44</t>
  </si>
  <si>
    <t>ПАСПОРТ ФІЗИКО-ХІМІЧНИХ ПОКАЗНИКІВ ПРИРОДНОГО ГАЗУ  №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</si>
</sst>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9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8" xfId="0" applyNumberFormat="1" applyFont="1" applyFill="1" applyBorder="1" applyAlignment="1">
      <alignment horizontal="center" vertical="center" wrapText="1"/>
    </xf>
    <xf numFmtId="4" fontId="16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6" xfId="0" applyFont="1" applyFill="1" applyBorder="1" applyAlignment="1" applyProtection="1">
      <alignment horizontal="center"/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6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164" fontId="6" fillId="0" borderId="22" xfId="0" applyNumberFormat="1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7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A13" zoomScale="55" zoomScaleNormal="66" zoomScaleSheetLayoutView="55" workbookViewId="0">
      <selection activeCell="AE28" sqref="AE28"/>
    </sheetView>
  </sheetViews>
  <sheetFormatPr defaultRowHeight="14.4" x14ac:dyDescent="0.3"/>
  <cols>
    <col min="1" max="1" width="7.6640625" customWidth="1"/>
    <col min="2" max="2" width="10" customWidth="1"/>
    <col min="7" max="8" width="9" customWidth="1"/>
    <col min="9" max="9" width="8.88671875" customWidth="1"/>
    <col min="10" max="10" width="9" customWidth="1"/>
    <col min="11" max="11" width="8.6640625" customWidth="1"/>
    <col min="14" max="14" width="8.33203125" customWidth="1"/>
    <col min="15" max="16" width="8.5546875" customWidth="1"/>
    <col min="17" max="17" width="8.44140625" customWidth="1"/>
    <col min="18" max="20" width="8.5546875" customWidth="1"/>
    <col min="21" max="21" width="8.6640625" customWidth="1"/>
    <col min="22" max="22" width="11" customWidth="1"/>
    <col min="23" max="23" width="8.6640625" customWidth="1"/>
    <col min="24" max="24" width="8.109375" customWidth="1"/>
    <col min="25" max="25" width="7.33203125" customWidth="1"/>
    <col min="26" max="26" width="9.88671875" customWidth="1"/>
    <col min="27" max="27" width="10.5546875" customWidth="1"/>
    <col min="28" max="28" width="9.6640625" customWidth="1"/>
  </cols>
  <sheetData>
    <row r="1" spans="1:33" ht="15.6" x14ac:dyDescent="0.3">
      <c r="A1" s="152" t="s">
        <v>43</v>
      </c>
      <c r="B1" s="3"/>
      <c r="C1" s="3"/>
      <c r="D1" s="3"/>
      <c r="E1" s="24"/>
      <c r="F1" s="24"/>
      <c r="G1" s="168" t="s">
        <v>72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92" t="s">
        <v>71</v>
      </c>
      <c r="AA1" s="192"/>
      <c r="AB1" s="192"/>
      <c r="AC1" s="41"/>
      <c r="AD1" s="1"/>
      <c r="AE1" s="1"/>
      <c r="AF1" s="1"/>
      <c r="AG1" s="1"/>
    </row>
    <row r="2" spans="1:33" ht="32.25" customHeight="1" x14ac:dyDescent="0.3">
      <c r="A2" s="139" t="s">
        <v>59</v>
      </c>
      <c r="B2" s="3"/>
      <c r="C2" s="4"/>
      <c r="D2" s="3"/>
      <c r="E2" s="5"/>
      <c r="F2" s="6"/>
      <c r="G2" s="198" t="s">
        <v>60</v>
      </c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58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91"/>
      <c r="N3" s="191"/>
      <c r="O3" s="191"/>
      <c r="P3" s="191"/>
      <c r="Q3" s="191"/>
      <c r="R3" s="191"/>
      <c r="S3" s="191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6" x14ac:dyDescent="0.3">
      <c r="A4" s="124" t="s">
        <v>57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69" t="s">
        <v>56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38"/>
      <c r="AC5" s="41"/>
      <c r="AD5" s="1"/>
      <c r="AE5" s="1"/>
      <c r="AF5" s="1"/>
      <c r="AG5" s="1"/>
    </row>
    <row r="6" spans="1:33" ht="16.2" thickBot="1" x14ac:dyDescent="0.35">
      <c r="A6" s="151" t="s">
        <v>54</v>
      </c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55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" thickBot="1" x14ac:dyDescent="0.35">
      <c r="A7" s="160" t="s">
        <v>0</v>
      </c>
      <c r="B7" s="195" t="s">
        <v>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  <c r="N7" s="195" t="s">
        <v>2</v>
      </c>
      <c r="O7" s="196"/>
      <c r="P7" s="196"/>
      <c r="Q7" s="196"/>
      <c r="R7" s="196"/>
      <c r="S7" s="196"/>
      <c r="T7" s="196"/>
      <c r="U7" s="196"/>
      <c r="V7" s="196"/>
      <c r="W7" s="196"/>
      <c r="X7" s="163" t="s">
        <v>3</v>
      </c>
      <c r="Y7" s="178" t="s">
        <v>4</v>
      </c>
      <c r="Z7" s="155" t="s">
        <v>5</v>
      </c>
      <c r="AA7" s="155" t="s">
        <v>6</v>
      </c>
      <c r="AB7" s="175" t="s">
        <v>7</v>
      </c>
      <c r="AC7" s="41"/>
      <c r="AD7" s="1"/>
      <c r="AE7" s="1"/>
      <c r="AF7" s="1"/>
      <c r="AG7" s="1"/>
    </row>
    <row r="8" spans="1:33" ht="15" thickBot="1" x14ac:dyDescent="0.35">
      <c r="A8" s="161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60" t="s">
        <v>8</v>
      </c>
      <c r="O8" s="199" t="s">
        <v>9</v>
      </c>
      <c r="P8" s="200"/>
      <c r="Q8" s="200"/>
      <c r="R8" s="200"/>
      <c r="S8" s="200"/>
      <c r="T8" s="200"/>
      <c r="U8" s="200"/>
      <c r="V8" s="200"/>
      <c r="W8" s="201"/>
      <c r="X8" s="164"/>
      <c r="Y8" s="179"/>
      <c r="Z8" s="156"/>
      <c r="AA8" s="156"/>
      <c r="AB8" s="176"/>
      <c r="AC8" s="41"/>
      <c r="AD8" s="1"/>
      <c r="AE8" s="1"/>
      <c r="AF8" s="1"/>
      <c r="AG8" s="1"/>
    </row>
    <row r="9" spans="1:33" ht="15" thickBot="1" x14ac:dyDescent="0.35">
      <c r="A9" s="161"/>
      <c r="B9" s="166" t="s">
        <v>10</v>
      </c>
      <c r="C9" s="158" t="s">
        <v>11</v>
      </c>
      <c r="D9" s="158" t="s">
        <v>12</v>
      </c>
      <c r="E9" s="158" t="s">
        <v>13</v>
      </c>
      <c r="F9" s="158" t="s">
        <v>14</v>
      </c>
      <c r="G9" s="158" t="s">
        <v>15</v>
      </c>
      <c r="H9" s="158" t="s">
        <v>16</v>
      </c>
      <c r="I9" s="158" t="s">
        <v>17</v>
      </c>
      <c r="J9" s="158" t="s">
        <v>18</v>
      </c>
      <c r="K9" s="158" t="s">
        <v>19</v>
      </c>
      <c r="L9" s="158" t="s">
        <v>20</v>
      </c>
      <c r="M9" s="193" t="s">
        <v>21</v>
      </c>
      <c r="N9" s="161"/>
      <c r="O9" s="181" t="s">
        <v>22</v>
      </c>
      <c r="P9" s="182"/>
      <c r="Q9" s="183"/>
      <c r="R9" s="195" t="s">
        <v>23</v>
      </c>
      <c r="S9" s="196"/>
      <c r="T9" s="197"/>
      <c r="U9" s="181" t="s">
        <v>24</v>
      </c>
      <c r="V9" s="182"/>
      <c r="W9" s="183"/>
      <c r="X9" s="164"/>
      <c r="Y9" s="179"/>
      <c r="Z9" s="156"/>
      <c r="AA9" s="156"/>
      <c r="AB9" s="176"/>
      <c r="AC9" s="41"/>
      <c r="AD9" s="1"/>
      <c r="AE9" s="1"/>
      <c r="AF9" s="1"/>
      <c r="AG9" s="1"/>
    </row>
    <row r="10" spans="1:33" ht="107.25" customHeight="1" thickBot="1" x14ac:dyDescent="0.35">
      <c r="A10" s="162"/>
      <c r="B10" s="167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94"/>
      <c r="N10" s="162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65"/>
      <c r="Y10" s="180"/>
      <c r="Z10" s="157"/>
      <c r="AA10" s="157"/>
      <c r="AB10" s="177"/>
      <c r="AC10" s="41"/>
      <c r="AD10" s="1"/>
      <c r="AE10" s="2" t="s">
        <v>28</v>
      </c>
      <c r="AF10" s="1"/>
      <c r="AG10" s="1"/>
    </row>
    <row r="11" spans="1:33" ht="15.6" x14ac:dyDescent="0.3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8226.7603999999992</v>
      </c>
      <c r="P11" s="57">
        <v>34.443800000000003</v>
      </c>
      <c r="Q11" s="55">
        <v>9.5677000000000003</v>
      </c>
      <c r="R11" s="56">
        <v>9107.027</v>
      </c>
      <c r="S11" s="57">
        <v>38.129300000000001</v>
      </c>
      <c r="T11" s="137">
        <v>10.5915</v>
      </c>
      <c r="U11" s="58">
        <v>11480.175999999999</v>
      </c>
      <c r="V11" s="59">
        <v>48.065199999999997</v>
      </c>
      <c r="W11" s="60">
        <v>13.3514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6" x14ac:dyDescent="0.3">
      <c r="A12" s="63">
        <v>2</v>
      </c>
      <c r="B12" s="64">
        <v>88.881600000000006</v>
      </c>
      <c r="C12" s="65">
        <v>5.1395999999999997</v>
      </c>
      <c r="D12" s="65">
        <v>1.1741999999999999</v>
      </c>
      <c r="E12" s="65">
        <v>0.1227</v>
      </c>
      <c r="F12" s="65">
        <v>0.1885</v>
      </c>
      <c r="G12" s="65">
        <v>1.2999999999999999E-3</v>
      </c>
      <c r="H12" s="65">
        <v>4.9099999999999998E-2</v>
      </c>
      <c r="I12" s="65">
        <v>3.9300000000000002E-2</v>
      </c>
      <c r="J12" s="65">
        <v>8.0600000000000005E-2</v>
      </c>
      <c r="K12" s="65">
        <v>3.8999999999999998E-3</v>
      </c>
      <c r="L12" s="65">
        <v>1.4312</v>
      </c>
      <c r="M12" s="66">
        <v>2.8879000000000001</v>
      </c>
      <c r="N12" s="67">
        <v>0.76300000000000001</v>
      </c>
      <c r="O12" s="68">
        <v>8211.5936999999994</v>
      </c>
      <c r="P12" s="69">
        <v>34.380299999999998</v>
      </c>
      <c r="Q12" s="70">
        <v>9.5501000000000005</v>
      </c>
      <c r="R12" s="71">
        <v>9090.0450000000001</v>
      </c>
      <c r="S12" s="69">
        <v>38.058199999999999</v>
      </c>
      <c r="T12" s="60">
        <v>10.5717</v>
      </c>
      <c r="U12" s="72">
        <v>11421.061600000001</v>
      </c>
      <c r="V12" s="73">
        <v>47.817700000000002</v>
      </c>
      <c r="W12" s="60">
        <v>13.2827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s="223" customFormat="1" ht="22.8" x14ac:dyDescent="0.3">
      <c r="A13" s="63">
        <v>3</v>
      </c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215"/>
      <c r="O13" s="216">
        <v>8211.5936999999994</v>
      </c>
      <c r="P13" s="69">
        <v>34.380299999999998</v>
      </c>
      <c r="Q13" s="70">
        <v>9.5501000000000005</v>
      </c>
      <c r="R13" s="71">
        <v>9090.0450000000001</v>
      </c>
      <c r="S13" s="69">
        <v>38.058199999999999</v>
      </c>
      <c r="T13" s="60">
        <v>10.5717</v>
      </c>
      <c r="U13" s="217">
        <v>11421.061600000001</v>
      </c>
      <c r="V13" s="218">
        <v>47.817700000000002</v>
      </c>
      <c r="W13" s="60">
        <v>13.2827</v>
      </c>
      <c r="X13" s="219"/>
      <c r="Y13" s="75"/>
      <c r="Z13" s="211" t="s">
        <v>51</v>
      </c>
      <c r="AA13" s="211" t="s">
        <v>52</v>
      </c>
      <c r="AB13" s="45"/>
      <c r="AC13" s="220"/>
      <c r="AD13" s="221" t="s">
        <v>29</v>
      </c>
      <c r="AE13" s="222"/>
      <c r="AF13" s="222"/>
      <c r="AG13" s="222"/>
    </row>
    <row r="14" spans="1:33" ht="15.6" x14ac:dyDescent="0.3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8211.5936999999994</v>
      </c>
      <c r="P14" s="69">
        <v>34.380299999999998</v>
      </c>
      <c r="Q14" s="70">
        <v>9.5501000000000005</v>
      </c>
      <c r="R14" s="71">
        <v>9090.0450000000001</v>
      </c>
      <c r="S14" s="69">
        <v>38.058199999999999</v>
      </c>
      <c r="T14" s="60">
        <v>10.5717</v>
      </c>
      <c r="U14" s="80">
        <v>11421.061600000001</v>
      </c>
      <c r="V14" s="81">
        <v>47.817700000000002</v>
      </c>
      <c r="W14" s="60">
        <v>13.2827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6" x14ac:dyDescent="0.3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8211.5936999999994</v>
      </c>
      <c r="P15" s="69">
        <v>34.380299999999998</v>
      </c>
      <c r="Q15" s="70">
        <v>9.5501000000000005</v>
      </c>
      <c r="R15" s="71">
        <v>9090.0450000000001</v>
      </c>
      <c r="S15" s="69">
        <v>38.058199999999999</v>
      </c>
      <c r="T15" s="60">
        <v>10.5717</v>
      </c>
      <c r="U15" s="88">
        <v>11421.061600000001</v>
      </c>
      <c r="V15" s="89">
        <v>47.817700000000002</v>
      </c>
      <c r="W15" s="60">
        <v>13.2827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6" x14ac:dyDescent="0.3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8211.5936999999994</v>
      </c>
      <c r="P16" s="69">
        <v>34.380299999999998</v>
      </c>
      <c r="Q16" s="70">
        <v>9.5501000000000005</v>
      </c>
      <c r="R16" s="71">
        <v>9090.0450000000001</v>
      </c>
      <c r="S16" s="69">
        <v>38.058199999999999</v>
      </c>
      <c r="T16" s="60">
        <v>10.5717</v>
      </c>
      <c r="U16" s="80">
        <v>11421.061600000001</v>
      </c>
      <c r="V16" s="81">
        <v>47.817700000000002</v>
      </c>
      <c r="W16" s="60">
        <v>13.2827</v>
      </c>
      <c r="X16" s="82"/>
      <c r="Y16" s="75"/>
      <c r="Z16" s="130"/>
      <c r="AA16" s="130"/>
      <c r="AB16" s="45" t="s">
        <v>53</v>
      </c>
      <c r="AC16" s="42"/>
      <c r="AD16" s="14"/>
      <c r="AE16" s="15"/>
      <c r="AF16" s="15"/>
      <c r="AG16" s="15"/>
    </row>
    <row r="17" spans="1:33" ht="15.6" x14ac:dyDescent="0.3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8211.5936999999994</v>
      </c>
      <c r="P17" s="69">
        <v>34.380299999999998</v>
      </c>
      <c r="Q17" s="70">
        <v>9.5501000000000005</v>
      </c>
      <c r="R17" s="71">
        <v>9090.0450000000001</v>
      </c>
      <c r="S17" s="69">
        <v>38.058199999999999</v>
      </c>
      <c r="T17" s="60">
        <v>10.5717</v>
      </c>
      <c r="U17" s="88">
        <v>11421.061600000001</v>
      </c>
      <c r="V17" s="89">
        <v>47.817700000000002</v>
      </c>
      <c r="W17" s="60">
        <v>13.2827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6" x14ac:dyDescent="0.3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8211.5936999999994</v>
      </c>
      <c r="P18" s="91">
        <v>34.380299999999998</v>
      </c>
      <c r="Q18" s="70">
        <v>9.5501000000000005</v>
      </c>
      <c r="R18" s="71">
        <v>9090.0450000000001</v>
      </c>
      <c r="S18" s="91">
        <v>38.058199999999999</v>
      </c>
      <c r="T18" s="60">
        <v>10.5717</v>
      </c>
      <c r="U18" s="72">
        <v>11421.061600000001</v>
      </c>
      <c r="V18" s="73">
        <v>47.817700000000002</v>
      </c>
      <c r="W18" s="60">
        <v>13.2827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6" x14ac:dyDescent="0.3">
      <c r="A19" s="63">
        <v>9</v>
      </c>
      <c r="B19" s="64">
        <v>89.168099999999995</v>
      </c>
      <c r="C19" s="65">
        <v>5.0476999999999999</v>
      </c>
      <c r="D19" s="65">
        <v>1.2101999999999999</v>
      </c>
      <c r="E19" s="65">
        <v>0.1313</v>
      </c>
      <c r="F19" s="65">
        <v>0.20399999999999999</v>
      </c>
      <c r="G19" s="65">
        <v>1.6000000000000001E-3</v>
      </c>
      <c r="H19" s="65">
        <v>5.1700000000000003E-2</v>
      </c>
      <c r="I19" s="65">
        <v>4.19E-2</v>
      </c>
      <c r="J19" s="65">
        <v>8.0100000000000005E-2</v>
      </c>
      <c r="K19" s="65">
        <v>4.3E-3</v>
      </c>
      <c r="L19" s="65">
        <v>1.5454000000000001</v>
      </c>
      <c r="M19" s="66">
        <v>2.5137</v>
      </c>
      <c r="N19" s="67">
        <v>0.75960000000000005</v>
      </c>
      <c r="O19" s="68">
        <v>8236.5530999999992</v>
      </c>
      <c r="P19" s="91">
        <v>34.4848</v>
      </c>
      <c r="Q19" s="70">
        <v>9.5791000000000004</v>
      </c>
      <c r="R19" s="71">
        <v>9117.5840000000007</v>
      </c>
      <c r="S19" s="91">
        <v>38.173499999999997</v>
      </c>
      <c r="T19" s="60">
        <v>10.6038</v>
      </c>
      <c r="U19" s="72">
        <v>11481.131299999999</v>
      </c>
      <c r="V19" s="73">
        <v>48.069200000000002</v>
      </c>
      <c r="W19" s="60">
        <v>13.352600000000001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6" x14ac:dyDescent="0.3">
      <c r="A20" s="63">
        <v>10</v>
      </c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79"/>
      <c r="O20" s="68">
        <v>8236.5530999999992</v>
      </c>
      <c r="P20" s="91">
        <v>34.4848</v>
      </c>
      <c r="Q20" s="70">
        <v>9.5791000000000004</v>
      </c>
      <c r="R20" s="71">
        <v>9117.5840000000007</v>
      </c>
      <c r="S20" s="91">
        <v>38.173499999999997</v>
      </c>
      <c r="T20" s="60">
        <v>10.6038</v>
      </c>
      <c r="U20" s="80">
        <v>11481.131299999999</v>
      </c>
      <c r="V20" s="81">
        <v>48.069200000000002</v>
      </c>
      <c r="W20" s="60">
        <v>13.352600000000001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6" x14ac:dyDescent="0.3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8236.5530999999992</v>
      </c>
      <c r="P21" s="91">
        <v>34.4848</v>
      </c>
      <c r="Q21" s="70">
        <v>9.5791000000000004</v>
      </c>
      <c r="R21" s="71">
        <v>9117.5840000000007</v>
      </c>
      <c r="S21" s="91">
        <v>38.173499999999997</v>
      </c>
      <c r="T21" s="60">
        <v>10.6038</v>
      </c>
      <c r="U21" s="80">
        <v>11481.131299999999</v>
      </c>
      <c r="V21" s="81">
        <v>48.069200000000002</v>
      </c>
      <c r="W21" s="60">
        <v>13.352600000000001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6" x14ac:dyDescent="0.3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8236.5530999999992</v>
      </c>
      <c r="P22" s="91">
        <v>34.4848</v>
      </c>
      <c r="Q22" s="70">
        <v>9.5791000000000004</v>
      </c>
      <c r="R22" s="71">
        <v>9117.5840000000007</v>
      </c>
      <c r="S22" s="91">
        <v>38.173499999999997</v>
      </c>
      <c r="T22" s="60">
        <v>10.6038</v>
      </c>
      <c r="U22" s="88">
        <v>11481.131299999999</v>
      </c>
      <c r="V22" s="89">
        <v>48.069200000000002</v>
      </c>
      <c r="W22" s="60">
        <v>13.352600000000001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6" x14ac:dyDescent="0.3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8236.5530999999992</v>
      </c>
      <c r="P23" s="69">
        <v>34.4848</v>
      </c>
      <c r="Q23" s="70">
        <v>9.5791000000000004</v>
      </c>
      <c r="R23" s="71">
        <v>9117.5840000000007</v>
      </c>
      <c r="S23" s="69">
        <v>38.173499999999997</v>
      </c>
      <c r="T23" s="60">
        <v>10.6038</v>
      </c>
      <c r="U23" s="80">
        <v>11481.131299999999</v>
      </c>
      <c r="V23" s="81">
        <v>48.069200000000002</v>
      </c>
      <c r="W23" s="60">
        <v>13.352600000000001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6" x14ac:dyDescent="0.3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8236.5530999999992</v>
      </c>
      <c r="P24" s="69">
        <v>34.4848</v>
      </c>
      <c r="Q24" s="70">
        <v>9.5791000000000004</v>
      </c>
      <c r="R24" s="71">
        <v>9117.5840000000007</v>
      </c>
      <c r="S24" s="69">
        <v>38.173499999999997</v>
      </c>
      <c r="T24" s="60">
        <v>10.6038</v>
      </c>
      <c r="U24" s="88">
        <v>11481.131299999999</v>
      </c>
      <c r="V24" s="89">
        <v>48.069200000000002</v>
      </c>
      <c r="W24" s="60">
        <v>13.352600000000001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6" x14ac:dyDescent="0.3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8236.5530999999992</v>
      </c>
      <c r="P25" s="69">
        <v>34.4848</v>
      </c>
      <c r="Q25" s="70">
        <v>9.5791000000000004</v>
      </c>
      <c r="R25" s="71">
        <v>9117.5840000000007</v>
      </c>
      <c r="S25" s="69">
        <v>38.173499999999997</v>
      </c>
      <c r="T25" s="60">
        <v>10.6038</v>
      </c>
      <c r="U25" s="80">
        <v>11481.131299999999</v>
      </c>
      <c r="V25" s="81">
        <v>48.069200000000002</v>
      </c>
      <c r="W25" s="60">
        <v>13.352600000000001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6" x14ac:dyDescent="0.3">
      <c r="A26" s="63">
        <v>16</v>
      </c>
      <c r="B26" s="92">
        <v>89.371200000000002</v>
      </c>
      <c r="C26" s="93">
        <v>4.9829999999999997</v>
      </c>
      <c r="D26" s="93">
        <v>1.1142000000000001</v>
      </c>
      <c r="E26" s="93">
        <v>0.1154</v>
      </c>
      <c r="F26" s="93">
        <v>0.17699999999999999</v>
      </c>
      <c r="G26" s="93">
        <v>1.2999999999999999E-3</v>
      </c>
      <c r="H26" s="93">
        <v>4.6600000000000003E-2</v>
      </c>
      <c r="I26" s="93">
        <v>3.9800000000000002E-2</v>
      </c>
      <c r="J26" s="93">
        <v>8.1199999999999994E-2</v>
      </c>
      <c r="K26" s="93">
        <v>4.1999999999999997E-3</v>
      </c>
      <c r="L26" s="93">
        <v>1.5833999999999999</v>
      </c>
      <c r="M26" s="94">
        <v>2.4826000000000001</v>
      </c>
      <c r="N26" s="79">
        <v>0.75700000000000001</v>
      </c>
      <c r="O26" s="68">
        <v>8210.5905000000002</v>
      </c>
      <c r="P26" s="69">
        <v>34.376100000000001</v>
      </c>
      <c r="Q26" s="70">
        <v>9.5488999999999997</v>
      </c>
      <c r="R26" s="71">
        <v>9089.7584000000006</v>
      </c>
      <c r="S26" s="69">
        <v>38.057000000000002</v>
      </c>
      <c r="T26" s="60">
        <v>10.571400000000001</v>
      </c>
      <c r="U26" s="80">
        <v>11465.5825</v>
      </c>
      <c r="V26" s="81">
        <v>48.004100000000001</v>
      </c>
      <c r="W26" s="60">
        <v>13.3345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6" x14ac:dyDescent="0.3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8210.5905000000002</v>
      </c>
      <c r="P27" s="69">
        <v>34.376100000000001</v>
      </c>
      <c r="Q27" s="70">
        <v>9.5488999999999997</v>
      </c>
      <c r="R27" s="71">
        <v>9089.7584000000006</v>
      </c>
      <c r="S27" s="69">
        <v>38.057000000000002</v>
      </c>
      <c r="T27" s="60">
        <v>10.571400000000001</v>
      </c>
      <c r="U27" s="80">
        <v>11465.5825</v>
      </c>
      <c r="V27" s="81">
        <v>48.004100000000001</v>
      </c>
      <c r="W27" s="60">
        <v>13.3345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6" x14ac:dyDescent="0.3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8210.5905000000002</v>
      </c>
      <c r="P28" s="69">
        <v>34.376100000000001</v>
      </c>
      <c r="Q28" s="70">
        <v>9.5488999999999997</v>
      </c>
      <c r="R28" s="71">
        <v>9089.7584000000006</v>
      </c>
      <c r="S28" s="69">
        <v>38.057000000000002</v>
      </c>
      <c r="T28" s="60">
        <v>10.571400000000001</v>
      </c>
      <c r="U28" s="80">
        <v>11465.5825</v>
      </c>
      <c r="V28" s="81">
        <v>48.004100000000001</v>
      </c>
      <c r="W28" s="60">
        <v>13.3345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6" x14ac:dyDescent="0.3">
      <c r="A29" s="83">
        <v>19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  <c r="N29" s="87"/>
      <c r="O29" s="68">
        <v>8210.5905000000002</v>
      </c>
      <c r="P29" s="69">
        <v>34.376100000000001</v>
      </c>
      <c r="Q29" s="70">
        <v>9.5488999999999997</v>
      </c>
      <c r="R29" s="71">
        <v>9089.7584000000006</v>
      </c>
      <c r="S29" s="69">
        <v>38.057000000000002</v>
      </c>
      <c r="T29" s="60">
        <v>10.571400000000001</v>
      </c>
      <c r="U29" s="88">
        <v>11465.5825</v>
      </c>
      <c r="V29" s="89">
        <v>48.004100000000001</v>
      </c>
      <c r="W29" s="60">
        <v>13.3345</v>
      </c>
      <c r="X29" s="90"/>
      <c r="Y29" s="62"/>
      <c r="Z29" s="129"/>
      <c r="AA29" s="129"/>
      <c r="AB29" s="44"/>
      <c r="AC29" s="42"/>
      <c r="AD29" s="14"/>
      <c r="AE29" s="16"/>
      <c r="AF29" s="16"/>
      <c r="AG29" s="16"/>
    </row>
    <row r="30" spans="1:33" ht="15.6" x14ac:dyDescent="0.3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8210.5905000000002</v>
      </c>
      <c r="P30" s="69">
        <v>34.376100000000001</v>
      </c>
      <c r="Q30" s="70">
        <v>9.5488999999999997</v>
      </c>
      <c r="R30" s="71">
        <v>9089.7584000000006</v>
      </c>
      <c r="S30" s="69">
        <v>38.057000000000002</v>
      </c>
      <c r="T30" s="60">
        <v>10.571400000000001</v>
      </c>
      <c r="U30" s="80">
        <v>11465.5825</v>
      </c>
      <c r="V30" s="81">
        <v>48.004100000000001</v>
      </c>
      <c r="W30" s="60">
        <v>13.3345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6" x14ac:dyDescent="0.3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8210.5905000000002</v>
      </c>
      <c r="P31" s="69">
        <v>34.376100000000001</v>
      </c>
      <c r="Q31" s="70">
        <v>9.5488999999999997</v>
      </c>
      <c r="R31" s="71">
        <v>9089.7584000000006</v>
      </c>
      <c r="S31" s="69">
        <v>38.057000000000002</v>
      </c>
      <c r="T31" s="60">
        <v>10.571400000000001</v>
      </c>
      <c r="U31" s="88">
        <v>11465.5825</v>
      </c>
      <c r="V31" s="89">
        <v>48.004100000000001</v>
      </c>
      <c r="W31" s="60">
        <v>13.3345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6" x14ac:dyDescent="0.3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8210.5905000000002</v>
      </c>
      <c r="P32" s="69">
        <v>34.376100000000001</v>
      </c>
      <c r="Q32" s="70">
        <v>9.5488999999999997</v>
      </c>
      <c r="R32" s="71">
        <v>9089.7584000000006</v>
      </c>
      <c r="S32" s="69">
        <v>38.057000000000002</v>
      </c>
      <c r="T32" s="60">
        <v>10.571400000000001</v>
      </c>
      <c r="U32" s="80">
        <v>11465.5825</v>
      </c>
      <c r="V32" s="81">
        <v>48.004100000000001</v>
      </c>
      <c r="W32" s="60">
        <v>13.3345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6" x14ac:dyDescent="0.3">
      <c r="A33" s="63">
        <v>23</v>
      </c>
      <c r="B33" s="92">
        <v>89.2791</v>
      </c>
      <c r="C33" s="93">
        <v>5.0667999999999997</v>
      </c>
      <c r="D33" s="93">
        <v>1.1178999999999999</v>
      </c>
      <c r="E33" s="93">
        <v>0.1193</v>
      </c>
      <c r="F33" s="93">
        <v>0.18390000000000001</v>
      </c>
      <c r="G33" s="93">
        <v>1.4E-3</v>
      </c>
      <c r="H33" s="93">
        <v>4.6699999999999998E-2</v>
      </c>
      <c r="I33" s="93">
        <v>3.7999999999999999E-2</v>
      </c>
      <c r="J33" s="93">
        <v>7.0000000000000007E-2</v>
      </c>
      <c r="K33" s="93">
        <v>3.5000000000000001E-3</v>
      </c>
      <c r="L33" s="93">
        <v>1.5790999999999999</v>
      </c>
      <c r="M33" s="94">
        <v>2.4942000000000002</v>
      </c>
      <c r="N33" s="79">
        <v>0.75749999999999995</v>
      </c>
      <c r="O33" s="68">
        <v>8213.9105</v>
      </c>
      <c r="P33" s="69">
        <v>34.39</v>
      </c>
      <c r="Q33" s="70">
        <v>9.5527999999999995</v>
      </c>
      <c r="R33" s="71">
        <v>9092.8634000000002</v>
      </c>
      <c r="S33" s="69">
        <v>38.07</v>
      </c>
      <c r="T33" s="60">
        <v>10.574999999999999</v>
      </c>
      <c r="U33" s="80">
        <v>11466.9917</v>
      </c>
      <c r="V33" s="81">
        <v>48.01</v>
      </c>
      <c r="W33" s="60">
        <v>13.3361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6" x14ac:dyDescent="0.3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8213.9105</v>
      </c>
      <c r="P34" s="69">
        <v>34.39</v>
      </c>
      <c r="Q34" s="70">
        <v>9.5527999999999995</v>
      </c>
      <c r="R34" s="71">
        <v>9092.8634000000002</v>
      </c>
      <c r="S34" s="69">
        <v>38.07</v>
      </c>
      <c r="T34" s="60">
        <v>10.574999999999999</v>
      </c>
      <c r="U34" s="80">
        <v>11466.9917</v>
      </c>
      <c r="V34" s="81">
        <v>48.01</v>
      </c>
      <c r="W34" s="60">
        <v>13.3361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6" x14ac:dyDescent="0.3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8213.9105</v>
      </c>
      <c r="P35" s="69">
        <v>34.39</v>
      </c>
      <c r="Q35" s="70">
        <v>9.5527999999999995</v>
      </c>
      <c r="R35" s="71">
        <v>9092.8634000000002</v>
      </c>
      <c r="S35" s="69">
        <v>38.07</v>
      </c>
      <c r="T35" s="60">
        <v>10.574999999999999</v>
      </c>
      <c r="U35" s="80">
        <v>11466.9917</v>
      </c>
      <c r="V35" s="81">
        <v>48.01</v>
      </c>
      <c r="W35" s="60">
        <v>13.3361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6" x14ac:dyDescent="0.3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8213.9105</v>
      </c>
      <c r="P36" s="69">
        <v>34.39</v>
      </c>
      <c r="Q36" s="70">
        <v>9.5527999999999995</v>
      </c>
      <c r="R36" s="71">
        <v>9092.8634000000002</v>
      </c>
      <c r="S36" s="69">
        <v>38.07</v>
      </c>
      <c r="T36" s="60">
        <v>10.574999999999999</v>
      </c>
      <c r="U36" s="88">
        <v>11466.9917</v>
      </c>
      <c r="V36" s="89">
        <v>48.01</v>
      </c>
      <c r="W36" s="60">
        <v>13.3361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6" x14ac:dyDescent="0.3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8213.9105</v>
      </c>
      <c r="P37" s="69">
        <v>34.39</v>
      </c>
      <c r="Q37" s="70">
        <v>9.5527999999999995</v>
      </c>
      <c r="R37" s="71">
        <v>9092.8634000000002</v>
      </c>
      <c r="S37" s="69">
        <v>38.07</v>
      </c>
      <c r="T37" s="60">
        <v>10.574999999999999</v>
      </c>
      <c r="U37" s="80">
        <v>11466.9917</v>
      </c>
      <c r="V37" s="81">
        <v>48.01</v>
      </c>
      <c r="W37" s="60">
        <v>13.3361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6" x14ac:dyDescent="0.3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8213.9105</v>
      </c>
      <c r="P38" s="69">
        <v>34.39</v>
      </c>
      <c r="Q38" s="70">
        <v>9.5527999999999995</v>
      </c>
      <c r="R38" s="71">
        <v>9092.8634000000002</v>
      </c>
      <c r="S38" s="69">
        <v>38.07</v>
      </c>
      <c r="T38" s="60">
        <v>10.574999999999999</v>
      </c>
      <c r="U38" s="88">
        <v>11466.9917</v>
      </c>
      <c r="V38" s="89">
        <v>48.01</v>
      </c>
      <c r="W38" s="60">
        <v>13.3361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6" x14ac:dyDescent="0.3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8213.9105</v>
      </c>
      <c r="P39" s="69">
        <v>34.39</v>
      </c>
      <c r="Q39" s="70">
        <v>9.5527999999999995</v>
      </c>
      <c r="R39" s="71">
        <v>9092.8634000000002</v>
      </c>
      <c r="S39" s="69">
        <v>38.07</v>
      </c>
      <c r="T39" s="60">
        <v>10.574999999999999</v>
      </c>
      <c r="U39" s="80">
        <v>11466.9917</v>
      </c>
      <c r="V39" s="81">
        <v>48.01</v>
      </c>
      <c r="W39" s="60">
        <v>13.3361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6" x14ac:dyDescent="0.3">
      <c r="A40" s="98">
        <v>30</v>
      </c>
      <c r="B40" s="99">
        <v>89.212299999999999</v>
      </c>
      <c r="C40" s="100">
        <v>5.0743999999999998</v>
      </c>
      <c r="D40" s="100">
        <v>1.1415999999999999</v>
      </c>
      <c r="E40" s="100">
        <v>0.12139999999999999</v>
      </c>
      <c r="F40" s="100">
        <v>0.18890000000000001</v>
      </c>
      <c r="G40" s="100">
        <v>1.4E-3</v>
      </c>
      <c r="H40" s="100">
        <v>4.7500000000000001E-2</v>
      </c>
      <c r="I40" s="100">
        <v>3.9600000000000003E-2</v>
      </c>
      <c r="J40" s="100">
        <v>7.9100000000000004E-2</v>
      </c>
      <c r="K40" s="100">
        <v>4.1000000000000003E-3</v>
      </c>
      <c r="L40" s="100">
        <v>1.5826</v>
      </c>
      <c r="M40" s="101">
        <v>2.5072999999999999</v>
      </c>
      <c r="N40" s="102">
        <v>0.75839999999999996</v>
      </c>
      <c r="O40" s="68">
        <v>8221.0758999999998</v>
      </c>
      <c r="P40" s="69">
        <v>34.42</v>
      </c>
      <c r="Q40" s="70">
        <v>9.5610999999999997</v>
      </c>
      <c r="R40" s="71">
        <v>9100.0288</v>
      </c>
      <c r="S40" s="69">
        <v>38.1</v>
      </c>
      <c r="T40" s="60">
        <v>10.583299999999999</v>
      </c>
      <c r="U40" s="103">
        <v>11469.3801</v>
      </c>
      <c r="V40" s="104">
        <v>48.02</v>
      </c>
      <c r="W40" s="60">
        <v>13.338900000000001</v>
      </c>
      <c r="X40" s="105">
        <v>-1.5</v>
      </c>
      <c r="Y40" s="106">
        <v>-1.9</v>
      </c>
      <c r="Z40" s="131"/>
      <c r="AA40" s="131"/>
      <c r="AB40" s="46"/>
      <c r="AC40" s="42"/>
      <c r="AD40" s="14"/>
      <c r="AE40" s="16"/>
      <c r="AF40" s="16"/>
      <c r="AG40" s="16"/>
    </row>
    <row r="41" spans="1:33" ht="16.2" thickBot="1" x14ac:dyDescent="0.35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>
        <v>8221.0758999999998</v>
      </c>
      <c r="P41" s="113">
        <v>34.42</v>
      </c>
      <c r="Q41" s="114">
        <v>9.5610999999999997</v>
      </c>
      <c r="R41" s="115">
        <v>9100.0288</v>
      </c>
      <c r="S41" s="113">
        <v>38.1</v>
      </c>
      <c r="T41" s="118">
        <v>10.583299999999999</v>
      </c>
      <c r="U41" s="116">
        <v>11469.3801</v>
      </c>
      <c r="V41" s="117">
        <v>48.02</v>
      </c>
      <c r="W41" s="118">
        <v>13.338900000000001</v>
      </c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5">
      <c r="A42" s="181" t="s">
        <v>50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184">
        <v>8218.5679999999993</v>
      </c>
      <c r="P42" s="153">
        <v>34.409500000000001</v>
      </c>
      <c r="Q42" s="186">
        <v>9.5581999999999994</v>
      </c>
      <c r="R42" s="184">
        <v>9097.9747000000007</v>
      </c>
      <c r="S42" s="153">
        <v>38.0914</v>
      </c>
      <c r="T42" s="186">
        <v>10.5809</v>
      </c>
      <c r="U42" s="173"/>
      <c r="V42" s="174"/>
      <c r="W42" s="174"/>
      <c r="X42" s="174"/>
      <c r="Y42" s="174"/>
      <c r="Z42" s="174"/>
      <c r="AA42" s="174"/>
      <c r="AB42" s="174"/>
      <c r="AC42" s="43"/>
      <c r="AD42" s="14"/>
      <c r="AE42" s="16"/>
      <c r="AF42" s="16"/>
      <c r="AG42" s="16"/>
    </row>
    <row r="43" spans="1:33" ht="15.75" customHeight="1" thickBot="1" x14ac:dyDescent="0.35">
      <c r="A43" s="3"/>
      <c r="B43" s="48"/>
      <c r="C43" s="48"/>
      <c r="D43" s="48"/>
      <c r="E43" s="48"/>
      <c r="F43" s="48"/>
      <c r="G43" s="48"/>
      <c r="H43" s="188" t="s">
        <v>30</v>
      </c>
      <c r="I43" s="189"/>
      <c r="J43" s="189"/>
      <c r="K43" s="189"/>
      <c r="L43" s="189"/>
      <c r="M43" s="189"/>
      <c r="N43" s="190"/>
      <c r="O43" s="185"/>
      <c r="P43" s="154"/>
      <c r="Q43" s="187"/>
      <c r="R43" s="185"/>
      <c r="S43" s="154"/>
      <c r="T43" s="187"/>
      <c r="U43" s="171"/>
      <c r="V43" s="172"/>
      <c r="W43" s="172"/>
      <c r="X43" s="172"/>
      <c r="Y43" s="172"/>
      <c r="Z43" s="172"/>
      <c r="AA43" s="172"/>
      <c r="AB43" s="172"/>
      <c r="AC43" s="41"/>
      <c r="AD43" s="1"/>
      <c r="AE43" s="1"/>
      <c r="AF43" s="1"/>
      <c r="AG43" s="1"/>
    </row>
    <row r="44" spans="1:33" x14ac:dyDescent="0.3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0"/>
      <c r="V44" s="170"/>
      <c r="W44" s="170"/>
      <c r="X44" s="170"/>
      <c r="Y44" s="170"/>
      <c r="Z44" s="170"/>
      <c r="AA44" s="170"/>
      <c r="AB44" s="170"/>
      <c r="AC44" s="41"/>
      <c r="AD44" s="1"/>
      <c r="AE44" s="1"/>
      <c r="AF44" s="1"/>
      <c r="AG44" s="1"/>
    </row>
    <row r="45" spans="1:33" x14ac:dyDescent="0.3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3">
      <c r="A46" s="24"/>
      <c r="B46" s="39" t="s">
        <v>48</v>
      </c>
      <c r="C46" s="39"/>
      <c r="D46" s="39"/>
      <c r="E46" s="39"/>
      <c r="F46" s="39"/>
      <c r="G46" s="39"/>
      <c r="H46" s="39"/>
      <c r="I46" s="39"/>
      <c r="J46" s="39"/>
      <c r="K46" s="39" t="s">
        <v>49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6">
        <v>43313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3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3">
      <c r="A48" s="24"/>
      <c r="B48" s="39" t="s">
        <v>46</v>
      </c>
      <c r="C48" s="39"/>
      <c r="D48" s="39"/>
      <c r="E48" s="39"/>
      <c r="F48" s="39"/>
      <c r="G48" s="39"/>
      <c r="H48" s="39"/>
      <c r="I48" s="39"/>
      <c r="J48" s="39"/>
      <c r="K48" s="39" t="s">
        <v>47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6">
        <f>V46</f>
        <v>43313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3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3">
      <c r="A50" s="24"/>
      <c r="B50" s="39" t="s">
        <v>44</v>
      </c>
      <c r="C50" s="39"/>
      <c r="D50" s="39"/>
      <c r="E50" s="39"/>
      <c r="F50" s="39"/>
      <c r="G50" s="39"/>
      <c r="H50" s="39"/>
      <c r="I50" s="39"/>
      <c r="J50" s="39"/>
      <c r="K50" s="39" t="s">
        <v>45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6">
        <f>V48</f>
        <v>43313</v>
      </c>
      <c r="W50" s="39"/>
      <c r="X50" s="39"/>
      <c r="Y50" s="39"/>
      <c r="Z50" s="39"/>
      <c r="AA50" s="39"/>
      <c r="AB50" s="24"/>
      <c r="AC50" s="41"/>
    </row>
    <row r="51" spans="1:29" x14ac:dyDescent="0.3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1"/>
  <sheetViews>
    <sheetView workbookViewId="0">
      <selection activeCell="A2" sqref="A2:G22"/>
    </sheetView>
  </sheetViews>
  <sheetFormatPr defaultColWidth="9.109375" defaultRowHeight="14.4" x14ac:dyDescent="0.3"/>
  <cols>
    <col min="1" max="1" width="22.6640625" style="23" customWidth="1"/>
    <col min="2" max="2" width="46.44140625" style="23" customWidth="1"/>
    <col min="3" max="4" width="10.44140625" style="23" customWidth="1"/>
    <col min="5" max="5" width="12.33203125" style="23" customWidth="1"/>
    <col min="6" max="6" width="6.88671875" style="23" customWidth="1"/>
    <col min="7" max="7" width="11.109375" style="23" customWidth="1"/>
    <col min="8" max="8" width="0.33203125" style="23" customWidth="1"/>
    <col min="9" max="16384" width="9.109375" style="23"/>
  </cols>
  <sheetData>
    <row r="2" spans="1:26" ht="15.75" x14ac:dyDescent="0.25">
      <c r="A2" s="205"/>
      <c r="B2" s="205"/>
    </row>
    <row r="3" spans="1:26" x14ac:dyDescent="0.3">
      <c r="A3" s="135" t="s">
        <v>70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5">
      <c r="A5" s="206" t="s">
        <v>37</v>
      </c>
      <c r="B5" s="206" t="s">
        <v>38</v>
      </c>
      <c r="C5" s="208" t="s">
        <v>39</v>
      </c>
      <c r="D5" s="209"/>
      <c r="E5" s="210"/>
    </row>
    <row r="6" spans="1:26" ht="15" thickBot="1" x14ac:dyDescent="0.35">
      <c r="A6" s="207"/>
      <c r="B6" s="207"/>
      <c r="C6" s="145" t="s">
        <v>41</v>
      </c>
      <c r="D6" s="146" t="s">
        <v>42</v>
      </c>
      <c r="E6" s="145" t="s">
        <v>40</v>
      </c>
    </row>
    <row r="7" spans="1:26" ht="15" customHeight="1" x14ac:dyDescent="0.3">
      <c r="A7" s="141" t="s">
        <v>61</v>
      </c>
      <c r="B7" s="141"/>
      <c r="C7" s="142">
        <v>9097.9747000000007</v>
      </c>
      <c r="D7" s="143">
        <v>38.0914</v>
      </c>
      <c r="E7" s="144">
        <v>10.5809</v>
      </c>
      <c r="F7" s="140"/>
    </row>
    <row r="8" spans="1:26" x14ac:dyDescent="0.3">
      <c r="A8" s="150" t="s">
        <v>62</v>
      </c>
      <c r="B8" s="147" t="s">
        <v>63</v>
      </c>
      <c r="C8" s="148">
        <v>9098.1419000000005</v>
      </c>
      <c r="D8" s="149">
        <v>38.092100000000002</v>
      </c>
      <c r="E8" s="149">
        <v>10.581099999999999</v>
      </c>
    </row>
    <row r="9" spans="1:26" x14ac:dyDescent="0.3">
      <c r="A9" s="150" t="s">
        <v>62</v>
      </c>
      <c r="B9" s="147" t="s">
        <v>64</v>
      </c>
      <c r="C9" s="148">
        <v>9098.1658000000007</v>
      </c>
      <c r="D9" s="149">
        <v>38.092199999999998</v>
      </c>
      <c r="E9" s="149">
        <v>10.581200000000001</v>
      </c>
    </row>
    <row r="10" spans="1:26" x14ac:dyDescent="0.3">
      <c r="A10" s="150" t="s">
        <v>62</v>
      </c>
      <c r="B10" s="147" t="s">
        <v>65</v>
      </c>
      <c r="C10" s="148">
        <v>9097.8791999999994</v>
      </c>
      <c r="D10" s="149">
        <v>38.091000000000001</v>
      </c>
      <c r="E10" s="149">
        <v>10.5808</v>
      </c>
    </row>
    <row r="11" spans="1:26" x14ac:dyDescent="0.3">
      <c r="A11" s="150" t="s">
        <v>62</v>
      </c>
      <c r="B11" s="147" t="s">
        <v>66</v>
      </c>
      <c r="C11" s="148">
        <v>9097.9747000000007</v>
      </c>
      <c r="D11" s="149">
        <v>38.0914</v>
      </c>
      <c r="E11" s="149">
        <v>10.5809</v>
      </c>
    </row>
    <row r="12" spans="1:26" x14ac:dyDescent="0.3">
      <c r="A12" s="150" t="s">
        <v>62</v>
      </c>
      <c r="B12" s="147" t="s">
        <v>67</v>
      </c>
      <c r="C12" s="148">
        <v>9098.0702999999994</v>
      </c>
      <c r="D12" s="149">
        <v>38.091799999999999</v>
      </c>
      <c r="E12" s="149">
        <v>10.581099999999999</v>
      </c>
    </row>
    <row r="13" spans="1:26" x14ac:dyDescent="0.3">
      <c r="A13" s="150" t="s">
        <v>62</v>
      </c>
      <c r="B13" s="147" t="s">
        <v>68</v>
      </c>
      <c r="C13" s="148">
        <v>9098.0702999999994</v>
      </c>
      <c r="D13" s="149">
        <v>38.091799999999999</v>
      </c>
      <c r="E13" s="149">
        <v>10.581099999999999</v>
      </c>
    </row>
    <row r="14" spans="1:26" x14ac:dyDescent="0.3">
      <c r="A14" s="150" t="s">
        <v>62</v>
      </c>
      <c r="B14" s="147" t="s">
        <v>69</v>
      </c>
      <c r="C14" s="148">
        <v>9098.1180000000004</v>
      </c>
      <c r="D14" s="149">
        <v>38.091999999999999</v>
      </c>
      <c r="E14" s="149">
        <v>10.581099999999999</v>
      </c>
    </row>
    <row r="15" spans="1:26" x14ac:dyDescent="0.3">
      <c r="A15" s="133"/>
      <c r="B15" s="133"/>
      <c r="C15" s="136"/>
      <c r="D15" s="134"/>
      <c r="E15" s="134"/>
    </row>
    <row r="16" spans="1:26" x14ac:dyDescent="0.3">
      <c r="A16" s="27" t="s">
        <v>48</v>
      </c>
      <c r="B16" s="28"/>
      <c r="C16" s="28" t="s">
        <v>49</v>
      </c>
      <c r="D16" s="28"/>
      <c r="E16" s="28"/>
      <c r="F16" s="28"/>
      <c r="G16" s="40">
        <v>43313</v>
      </c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3">
      <c r="A17" s="19" t="s">
        <v>31</v>
      </c>
      <c r="C17" s="33" t="s">
        <v>32</v>
      </c>
      <c r="E17" s="35" t="s">
        <v>33</v>
      </c>
      <c r="F17" s="30"/>
      <c r="G17" s="31" t="s">
        <v>34</v>
      </c>
      <c r="H17" s="24"/>
      <c r="I17" s="24"/>
      <c r="J17" s="24"/>
      <c r="K17" s="24"/>
      <c r="L17" s="24"/>
      <c r="M17" s="24"/>
      <c r="N17" s="26"/>
      <c r="O17" s="24"/>
      <c r="P17" s="24"/>
      <c r="Q17" s="19"/>
      <c r="R17" s="24"/>
      <c r="S17" s="24"/>
      <c r="T17" s="24"/>
      <c r="U17" s="19"/>
      <c r="V17" s="24"/>
      <c r="W17" s="24"/>
      <c r="X17" s="24"/>
      <c r="Y17" s="24"/>
      <c r="Z17" s="24"/>
    </row>
    <row r="18" spans="1:26" x14ac:dyDescent="0.3">
      <c r="A18" s="27" t="s">
        <v>46</v>
      </c>
      <c r="B18" s="28"/>
      <c r="C18" s="28" t="s">
        <v>47</v>
      </c>
      <c r="D18" s="34"/>
      <c r="E18" s="36"/>
      <c r="F18" s="37"/>
      <c r="G18" s="40">
        <v>43313</v>
      </c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3">
      <c r="A19" s="19" t="s">
        <v>35</v>
      </c>
      <c r="C19" s="33" t="s">
        <v>32</v>
      </c>
      <c r="E19" s="35" t="s">
        <v>33</v>
      </c>
      <c r="F19" s="30"/>
      <c r="G19" s="31" t="s">
        <v>34</v>
      </c>
      <c r="H19" s="24"/>
      <c r="I19" s="24"/>
      <c r="J19" s="24"/>
      <c r="K19" s="24"/>
      <c r="L19" s="24"/>
      <c r="M19" s="24"/>
      <c r="N19" s="19"/>
      <c r="O19" s="24"/>
      <c r="P19" s="24"/>
      <c r="Q19" s="19"/>
      <c r="R19" s="24"/>
      <c r="S19" s="24"/>
      <c r="T19" s="24"/>
      <c r="U19" s="19"/>
      <c r="V19" s="24"/>
      <c r="W19" s="24"/>
      <c r="X19" s="24"/>
      <c r="Y19" s="24"/>
      <c r="Z19" s="24"/>
    </row>
    <row r="20" spans="1:26" x14ac:dyDescent="0.3">
      <c r="A20" s="27" t="s">
        <v>44</v>
      </c>
      <c r="B20" s="28"/>
      <c r="C20" s="28" t="s">
        <v>45</v>
      </c>
      <c r="D20" s="34"/>
      <c r="E20" s="36"/>
      <c r="F20" s="38"/>
      <c r="G20" s="40">
        <f>G18</f>
        <v>43313</v>
      </c>
      <c r="H20" s="32"/>
    </row>
    <row r="21" spans="1:26" x14ac:dyDescent="0.3">
      <c r="A21" s="19" t="s">
        <v>36</v>
      </c>
      <c r="C21" s="33" t="s">
        <v>32</v>
      </c>
      <c r="E21" s="35" t="s">
        <v>33</v>
      </c>
      <c r="F21" s="30"/>
      <c r="G21" s="31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2018-08-01T11:56:44Z</cp:lastPrinted>
  <dcterms:created xsi:type="dcterms:W3CDTF">2017-03-02T08:26:11Z</dcterms:created>
  <dcterms:modified xsi:type="dcterms:W3CDTF">2018-08-01T11:57:40Z</dcterms:modified>
</cp:coreProperties>
</file>