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48" windowWidth="15576" windowHeight="9528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27" i="4" l="1"/>
  <c r="G25" i="4"/>
  <c r="V50" i="1"/>
  <c r="V48" i="1"/>
</calcChain>
</file>

<file path=xl/sharedStrings.xml><?xml version="1.0" encoding="utf-8"?>
<sst xmlns="http://schemas.openxmlformats.org/spreadsheetml/2006/main" count="123" uniqueCount="79">
  <si>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</si>
  <si>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</si>
  <si>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</si>
  <si>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</si>
  <si>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</si>
  <si>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</si>
  <si>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</si>
  <si>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</si>
  <si>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</si>
  <si>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</si>
  <si>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</si>
  <si>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</si>
  <si>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</si>
  <si>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</si>
  <si>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</si>
  <si>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</si>
  <si>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</si>
  <si>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</si>
  <si>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</si>
  <si>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</si>
  <si>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</si>
  <si>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</si>
  <si>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</si>
  <si>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</si>
  <si>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</si>
  <si>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</si>
  <si>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</si>
  <si>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</si>
  <si>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</si>
  <si>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</si>
  <si>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</si>
  <si>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</si>
  <si>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</si>
  <si>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</si>
  <si>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</si>
  <si>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</si>
  <si>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</si>
  <si>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</si>
  <si>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</si>
  <si>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</si>
  <si>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</si>
  <si>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</si>
  <si>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</si>
  <si>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</si>
  <si>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</si>
  <si>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</si>
  <si>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</si>
  <si>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</si>
  <si>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</si>
  <si>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</si>
  <si>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</si>
  <si>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відсутні</t>
  </si>
  <si>
    <t>менше 0,006</t>
  </si>
  <si>
    <t>менше 0,02</t>
  </si>
  <si>
    <t>Свідоцтво № 70А-100-15 чинне до 31.12.2018р.</t>
  </si>
  <si>
    <t>за період з 01.07.2018р. по 31.07.2018р.</t>
  </si>
  <si>
    <t>по газопроводу "Шебелинка-Диканька-Київ"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</si>
  <si>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</si>
  <si>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</si>
  <si>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</si>
  <si>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</si>
  <si>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ПАСПОРТ ФІЗИКО-ХІМІЧНИХ ПОКАЗНИКІВ ПРИРОДНОГО ГАЗУ  №43</t>
  </si>
  <si>
    <t>Маршрут №43</t>
  </si>
  <si>
    <t>Київська</t>
  </si>
  <si>
    <t>Іванків (Ягот.)</t>
  </si>
  <si>
    <t>АГНКС Бориспіль</t>
  </si>
  <si>
    <t>Баришівка</t>
  </si>
  <si>
    <t>Березань</t>
  </si>
  <si>
    <t>Кучаків</t>
  </si>
  <si>
    <t>Лукаші (н)</t>
  </si>
  <si>
    <t>Мартусівка</t>
  </si>
  <si>
    <t>Морозівка</t>
  </si>
  <si>
    <t>Нечипорівка (Київська обл.)</t>
  </si>
  <si>
    <t>Семенівка</t>
  </si>
  <si>
    <t>Старинська</t>
  </si>
  <si>
    <t>Стріла</t>
  </si>
  <si>
    <t>Студеники/ Жовтневе (Ягот.)</t>
  </si>
  <si>
    <t>Яготин</t>
  </si>
  <si>
    <t>Додаток до Паспорту фізико-хімічних показників природного газу. Маршрут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</si>
</sst>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14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A4" zoomScale="55" zoomScaleNormal="66" zoomScaleSheetLayoutView="55" workbookViewId="0">
      <selection activeCell="X48" sqref="X48"/>
    </sheetView>
  </sheetViews>
  <sheetFormatPr defaultRowHeight="14.4" x14ac:dyDescent="0.3"/>
  <cols>
    <col min="1" max="1" width="7.6640625" customWidth="1"/>
    <col min="2" max="2" width="10" customWidth="1"/>
    <col min="7" max="8" width="9" customWidth="1"/>
    <col min="9" max="9" width="8.88671875" customWidth="1"/>
    <col min="10" max="10" width="9" customWidth="1"/>
    <col min="11" max="11" width="8.6640625" customWidth="1"/>
    <col min="14" max="14" width="8.33203125" customWidth="1"/>
    <col min="15" max="16" width="8.5546875" customWidth="1"/>
    <col min="17" max="17" width="8.44140625" customWidth="1"/>
    <col min="18" max="20" width="8.5546875" customWidth="1"/>
    <col min="21" max="21" width="8.6640625" customWidth="1"/>
    <col min="22" max="22" width="11" customWidth="1"/>
    <col min="23" max="23" width="8.6640625" customWidth="1"/>
    <col min="24" max="24" width="8.109375" customWidth="1"/>
    <col min="25" max="25" width="7.33203125" customWidth="1"/>
    <col min="26" max="26" width="9.88671875" customWidth="1"/>
    <col min="27" max="27" width="10.5546875" customWidth="1"/>
    <col min="28" max="28" width="9.6640625" customWidth="1"/>
  </cols>
  <sheetData>
    <row r="1" spans="1:33" ht="15.6" x14ac:dyDescent="0.3">
      <c r="A1" s="151" t="s">
        <v>43</v>
      </c>
      <c r="B1" s="3"/>
      <c r="C1" s="3"/>
      <c r="D1" s="3"/>
      <c r="E1" s="24"/>
      <c r="F1" s="24"/>
      <c r="G1" s="173" t="s">
        <v>61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55" t="s">
        <v>62</v>
      </c>
      <c r="AA1" s="155"/>
      <c r="AB1" s="155"/>
      <c r="AC1" s="40"/>
      <c r="AD1" s="1"/>
      <c r="AE1" s="1"/>
      <c r="AF1" s="1"/>
      <c r="AG1" s="1"/>
    </row>
    <row r="2" spans="1:33" ht="32.25" customHeight="1" x14ac:dyDescent="0.3">
      <c r="A2" s="138" t="s">
        <v>59</v>
      </c>
      <c r="B2" s="3"/>
      <c r="C2" s="4"/>
      <c r="D2" s="3"/>
      <c r="E2" s="5"/>
      <c r="F2" s="6"/>
      <c r="G2" s="164" t="s">
        <v>60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9"/>
      <c r="AA2" s="9"/>
      <c r="AB2" s="120"/>
      <c r="AC2" s="40"/>
      <c r="AD2" s="1"/>
      <c r="AE2" s="1"/>
      <c r="AF2" s="1"/>
      <c r="AG2" s="1"/>
    </row>
    <row r="3" spans="1:33" ht="15.6" x14ac:dyDescent="0.3">
      <c r="A3" s="124" t="s">
        <v>58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52"/>
      <c r="N3" s="152"/>
      <c r="O3" s="152"/>
      <c r="P3" s="152"/>
      <c r="Q3" s="152"/>
      <c r="R3" s="152"/>
      <c r="S3" s="152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6" x14ac:dyDescent="0.3">
      <c r="A4" s="123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6" x14ac:dyDescent="0.3">
      <c r="A5" s="123"/>
      <c r="B5" s="7"/>
      <c r="C5" s="7"/>
      <c r="D5" s="174" t="s">
        <v>56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37"/>
      <c r="AC5" s="40"/>
      <c r="AD5" s="1"/>
      <c r="AE5" s="1"/>
      <c r="AF5" s="1"/>
      <c r="AG5" s="1"/>
    </row>
    <row r="6" spans="1:33" ht="16.2" thickBot="1" x14ac:dyDescent="0.35">
      <c r="A6" s="150" t="s">
        <v>54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55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" thickBot="1" x14ac:dyDescent="0.35">
      <c r="A7" s="196" t="s">
        <v>0</v>
      </c>
      <c r="B7" s="161" t="s">
        <v>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N7" s="161" t="s">
        <v>2</v>
      </c>
      <c r="O7" s="162"/>
      <c r="P7" s="162"/>
      <c r="Q7" s="162"/>
      <c r="R7" s="162"/>
      <c r="S7" s="162"/>
      <c r="T7" s="162"/>
      <c r="U7" s="162"/>
      <c r="V7" s="162"/>
      <c r="W7" s="162"/>
      <c r="X7" s="199" t="s">
        <v>3</v>
      </c>
      <c r="Y7" s="186" t="s">
        <v>4</v>
      </c>
      <c r="Z7" s="183" t="s">
        <v>5</v>
      </c>
      <c r="AA7" s="183" t="s">
        <v>6</v>
      </c>
      <c r="AB7" s="180" t="s">
        <v>7</v>
      </c>
      <c r="AC7" s="40"/>
      <c r="AD7" s="1"/>
      <c r="AE7" s="1"/>
      <c r="AF7" s="1"/>
      <c r="AG7" s="1"/>
    </row>
    <row r="8" spans="1:33" ht="15" thickBot="1" x14ac:dyDescent="0.35">
      <c r="A8" s="19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96" t="s">
        <v>8</v>
      </c>
      <c r="O8" s="167" t="s">
        <v>9</v>
      </c>
      <c r="P8" s="168"/>
      <c r="Q8" s="168"/>
      <c r="R8" s="168"/>
      <c r="S8" s="168"/>
      <c r="T8" s="168"/>
      <c r="U8" s="168"/>
      <c r="V8" s="168"/>
      <c r="W8" s="169"/>
      <c r="X8" s="200"/>
      <c r="Y8" s="187"/>
      <c r="Z8" s="184"/>
      <c r="AA8" s="184"/>
      <c r="AB8" s="181"/>
      <c r="AC8" s="40"/>
      <c r="AD8" s="1"/>
      <c r="AE8" s="1"/>
      <c r="AF8" s="1"/>
      <c r="AG8" s="1"/>
    </row>
    <row r="9" spans="1:33" ht="15" thickBot="1" x14ac:dyDescent="0.35">
      <c r="A9" s="197"/>
      <c r="B9" s="202" t="s">
        <v>10</v>
      </c>
      <c r="C9" s="165" t="s">
        <v>11</v>
      </c>
      <c r="D9" s="165" t="s">
        <v>12</v>
      </c>
      <c r="E9" s="165" t="s">
        <v>13</v>
      </c>
      <c r="F9" s="165" t="s">
        <v>14</v>
      </c>
      <c r="G9" s="165" t="s">
        <v>15</v>
      </c>
      <c r="H9" s="165" t="s">
        <v>16</v>
      </c>
      <c r="I9" s="165" t="s">
        <v>17</v>
      </c>
      <c r="J9" s="165" t="s">
        <v>18</v>
      </c>
      <c r="K9" s="165" t="s">
        <v>19</v>
      </c>
      <c r="L9" s="165" t="s">
        <v>20</v>
      </c>
      <c r="M9" s="156" t="s">
        <v>21</v>
      </c>
      <c r="N9" s="197"/>
      <c r="O9" s="158" t="s">
        <v>22</v>
      </c>
      <c r="P9" s="159"/>
      <c r="Q9" s="160"/>
      <c r="R9" s="161" t="s">
        <v>23</v>
      </c>
      <c r="S9" s="162"/>
      <c r="T9" s="163"/>
      <c r="U9" s="158" t="s">
        <v>24</v>
      </c>
      <c r="V9" s="159"/>
      <c r="W9" s="160"/>
      <c r="X9" s="200"/>
      <c r="Y9" s="187"/>
      <c r="Z9" s="184"/>
      <c r="AA9" s="184"/>
      <c r="AB9" s="181"/>
      <c r="AC9" s="40"/>
      <c r="AD9" s="1"/>
      <c r="AE9" s="1"/>
      <c r="AF9" s="1"/>
      <c r="AG9" s="1"/>
    </row>
    <row r="10" spans="1:33" ht="107.25" customHeight="1" thickBot="1" x14ac:dyDescent="0.35">
      <c r="A10" s="198"/>
      <c r="B10" s="203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57"/>
      <c r="N10" s="198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01"/>
      <c r="Y10" s="188"/>
      <c r="Z10" s="185"/>
      <c r="AA10" s="185"/>
      <c r="AB10" s="182"/>
      <c r="AC10" s="40"/>
      <c r="AD10" s="1"/>
      <c r="AE10" s="2" t="s">
        <v>28</v>
      </c>
      <c r="AF10" s="1"/>
      <c r="AG10" s="1"/>
    </row>
    <row r="11" spans="1:33" ht="15.6" x14ac:dyDescent="0.3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8224.6825000000008</v>
      </c>
      <c r="P11" s="56">
        <v>34.435099999999998</v>
      </c>
      <c r="Q11" s="54">
        <v>9.5653000000000006</v>
      </c>
      <c r="R11" s="55">
        <v>9104.9968000000008</v>
      </c>
      <c r="S11" s="56">
        <v>38.120800000000003</v>
      </c>
      <c r="T11" s="136">
        <v>10.5891</v>
      </c>
      <c r="U11" s="57">
        <v>11484.2363</v>
      </c>
      <c r="V11" s="58">
        <v>48.0822</v>
      </c>
      <c r="W11" s="59">
        <v>13.356199999999999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6" x14ac:dyDescent="0.3">
      <c r="A12" s="62">
        <v>2</v>
      </c>
      <c r="B12" s="63">
        <v>89.499600000000001</v>
      </c>
      <c r="C12" s="64">
        <v>4.9339000000000004</v>
      </c>
      <c r="D12" s="64">
        <v>1.1299999999999999</v>
      </c>
      <c r="E12" s="64">
        <v>0.1198</v>
      </c>
      <c r="F12" s="64">
        <v>0.18410000000000001</v>
      </c>
      <c r="G12" s="64">
        <v>1.1999999999999999E-3</v>
      </c>
      <c r="H12" s="64">
        <v>5.0799999999999998E-2</v>
      </c>
      <c r="I12" s="64">
        <v>4.3400000000000001E-2</v>
      </c>
      <c r="J12" s="64">
        <v>8.3500000000000005E-2</v>
      </c>
      <c r="K12" s="64">
        <v>4.0000000000000001E-3</v>
      </c>
      <c r="L12" s="64">
        <v>1.6338999999999999</v>
      </c>
      <c r="M12" s="65">
        <v>2.3157000000000001</v>
      </c>
      <c r="N12" s="66">
        <v>0.75570000000000004</v>
      </c>
      <c r="O12" s="67">
        <v>8223.4881999999998</v>
      </c>
      <c r="P12" s="68">
        <v>34.430100000000003</v>
      </c>
      <c r="Q12" s="69">
        <v>9.5639000000000003</v>
      </c>
      <c r="R12" s="70">
        <v>9103.9220000000005</v>
      </c>
      <c r="S12" s="68">
        <v>38.116300000000003</v>
      </c>
      <c r="T12" s="59">
        <v>10.587899999999999</v>
      </c>
      <c r="U12" s="71">
        <v>11493.718500000001</v>
      </c>
      <c r="V12" s="72">
        <v>48.121899999999997</v>
      </c>
      <c r="W12" s="59">
        <v>13.3672</v>
      </c>
      <c r="X12" s="73">
        <v>-5.4</v>
      </c>
      <c r="Y12" s="74">
        <v>-6.5</v>
      </c>
      <c r="Z12" s="129"/>
      <c r="AA12" s="129"/>
      <c r="AB12" s="44"/>
      <c r="AC12" s="41"/>
      <c r="AD12" s="14"/>
      <c r="AE12" s="15"/>
      <c r="AF12" s="15"/>
      <c r="AG12" s="15"/>
    </row>
    <row r="13" spans="1:33" ht="15.6" x14ac:dyDescent="0.3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8223.4881999999998</v>
      </c>
      <c r="P13" s="68">
        <v>34.430100000000003</v>
      </c>
      <c r="Q13" s="69">
        <v>9.5639000000000003</v>
      </c>
      <c r="R13" s="70">
        <v>9103.9220000000005</v>
      </c>
      <c r="S13" s="68">
        <v>38.116300000000003</v>
      </c>
      <c r="T13" s="59">
        <v>10.587899999999999</v>
      </c>
      <c r="U13" s="79">
        <v>11493.718500000001</v>
      </c>
      <c r="V13" s="80">
        <v>48.121899999999997</v>
      </c>
      <c r="W13" s="59">
        <v>13.3672</v>
      </c>
      <c r="X13" s="81"/>
      <c r="Y13" s="74"/>
      <c r="Z13" s="129"/>
      <c r="AA13" s="129"/>
      <c r="AB13" s="44"/>
      <c r="AC13" s="41"/>
      <c r="AD13" s="14" t="s">
        <v>29</v>
      </c>
      <c r="AE13" s="16"/>
      <c r="AF13" s="16"/>
      <c r="AG13" s="16"/>
    </row>
    <row r="14" spans="1:33" ht="15.6" x14ac:dyDescent="0.3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8223.4881999999998</v>
      </c>
      <c r="P14" s="68">
        <v>34.430100000000003</v>
      </c>
      <c r="Q14" s="69">
        <v>9.5639000000000003</v>
      </c>
      <c r="R14" s="70">
        <v>9103.9220000000005</v>
      </c>
      <c r="S14" s="68">
        <v>38.116300000000003</v>
      </c>
      <c r="T14" s="59">
        <v>10.587899999999999</v>
      </c>
      <c r="U14" s="79">
        <v>11493.718500000001</v>
      </c>
      <c r="V14" s="80">
        <v>48.121899999999997</v>
      </c>
      <c r="W14" s="59">
        <v>13.3672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6" x14ac:dyDescent="0.3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8223.4881999999998</v>
      </c>
      <c r="P15" s="68">
        <v>34.430100000000003</v>
      </c>
      <c r="Q15" s="69">
        <v>9.5639000000000003</v>
      </c>
      <c r="R15" s="70">
        <v>9103.9220000000005</v>
      </c>
      <c r="S15" s="68">
        <v>38.116300000000003</v>
      </c>
      <c r="T15" s="59">
        <v>10.587899999999999</v>
      </c>
      <c r="U15" s="87">
        <v>11493.718500000001</v>
      </c>
      <c r="V15" s="88">
        <v>48.121899999999997</v>
      </c>
      <c r="W15" s="59">
        <v>13.3672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6" x14ac:dyDescent="0.3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8223.4881999999998</v>
      </c>
      <c r="P16" s="68">
        <v>34.430100000000003</v>
      </c>
      <c r="Q16" s="69">
        <v>9.5639000000000003</v>
      </c>
      <c r="R16" s="70">
        <v>9103.9220000000005</v>
      </c>
      <c r="S16" s="68">
        <v>38.116300000000003</v>
      </c>
      <c r="T16" s="59">
        <v>10.587899999999999</v>
      </c>
      <c r="U16" s="79">
        <v>11493.718500000001</v>
      </c>
      <c r="V16" s="80">
        <v>48.121899999999997</v>
      </c>
      <c r="W16" s="59">
        <v>13.3672</v>
      </c>
      <c r="X16" s="81"/>
      <c r="Y16" s="74"/>
      <c r="Z16" s="129"/>
      <c r="AA16" s="129"/>
      <c r="AB16" s="44" t="s">
        <v>51</v>
      </c>
      <c r="AC16" s="41"/>
      <c r="AD16" s="14"/>
      <c r="AE16" s="15"/>
      <c r="AF16" s="15"/>
      <c r="AG16" s="15"/>
    </row>
    <row r="17" spans="1:33" ht="15.6" x14ac:dyDescent="0.3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8223.4881999999998</v>
      </c>
      <c r="P17" s="68">
        <v>34.430100000000003</v>
      </c>
      <c r="Q17" s="69">
        <v>9.5639000000000003</v>
      </c>
      <c r="R17" s="70">
        <v>9103.9220000000005</v>
      </c>
      <c r="S17" s="68">
        <v>38.116300000000003</v>
      </c>
      <c r="T17" s="59">
        <v>10.587899999999999</v>
      </c>
      <c r="U17" s="87">
        <v>11493.718500000001</v>
      </c>
      <c r="V17" s="88">
        <v>48.121899999999997</v>
      </c>
      <c r="W17" s="59">
        <v>13.3672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15.6" x14ac:dyDescent="0.3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8223.4881999999998</v>
      </c>
      <c r="P18" s="90">
        <v>34.430100000000003</v>
      </c>
      <c r="Q18" s="69">
        <v>9.5639000000000003</v>
      </c>
      <c r="R18" s="70">
        <v>9103.9220000000005</v>
      </c>
      <c r="S18" s="90">
        <v>38.116300000000003</v>
      </c>
      <c r="T18" s="59">
        <v>10.587899999999999</v>
      </c>
      <c r="U18" s="71">
        <v>11493.718500000001</v>
      </c>
      <c r="V18" s="72">
        <v>48.121899999999997</v>
      </c>
      <c r="W18" s="59">
        <v>13.3672</v>
      </c>
      <c r="X18" s="81"/>
      <c r="Y18" s="74"/>
      <c r="Z18" s="129"/>
      <c r="AA18" s="129"/>
      <c r="AB18" s="44"/>
      <c r="AC18" s="41"/>
      <c r="AD18" s="14"/>
      <c r="AE18" s="15"/>
      <c r="AF18" s="15"/>
      <c r="AG18" s="15"/>
    </row>
    <row r="19" spans="1:33" s="217" customFormat="1" ht="22.8" x14ac:dyDescent="0.3">
      <c r="A19" s="62">
        <v>9</v>
      </c>
      <c r="B19" s="63">
        <v>89.417199999999994</v>
      </c>
      <c r="C19" s="64">
        <v>5.0194000000000001</v>
      </c>
      <c r="D19" s="64">
        <v>1.1364000000000001</v>
      </c>
      <c r="E19" s="64">
        <v>0.1222</v>
      </c>
      <c r="F19" s="64">
        <v>0.1895</v>
      </c>
      <c r="G19" s="64">
        <v>1.2999999999999999E-3</v>
      </c>
      <c r="H19" s="64">
        <v>4.99E-2</v>
      </c>
      <c r="I19" s="64">
        <v>4.0300000000000002E-2</v>
      </c>
      <c r="J19" s="64">
        <v>6.7799999999999999E-2</v>
      </c>
      <c r="K19" s="64">
        <v>3.5000000000000001E-3</v>
      </c>
      <c r="L19" s="64">
        <v>1.5936999999999999</v>
      </c>
      <c r="M19" s="65">
        <v>2.3586999999999998</v>
      </c>
      <c r="N19" s="66">
        <v>0.75609999999999999</v>
      </c>
      <c r="O19" s="211">
        <v>8225.1124</v>
      </c>
      <c r="P19" s="212">
        <v>34.436900000000001</v>
      </c>
      <c r="Q19" s="69">
        <v>9.5657999999999994</v>
      </c>
      <c r="R19" s="70">
        <v>9105.6417000000001</v>
      </c>
      <c r="S19" s="212">
        <v>38.1235</v>
      </c>
      <c r="T19" s="59">
        <v>10.5899</v>
      </c>
      <c r="U19" s="71">
        <v>11492.357099999999</v>
      </c>
      <c r="V19" s="72">
        <v>48.116199999999999</v>
      </c>
      <c r="W19" s="59">
        <v>13.365600000000001</v>
      </c>
      <c r="X19" s="213">
        <v>-10.6</v>
      </c>
      <c r="Y19" s="74">
        <v>-3.8</v>
      </c>
      <c r="Z19" s="210" t="s">
        <v>52</v>
      </c>
      <c r="AA19" s="210" t="s">
        <v>53</v>
      </c>
      <c r="AB19" s="44"/>
      <c r="AC19" s="214"/>
      <c r="AD19" s="215"/>
      <c r="AE19" s="216"/>
      <c r="AF19" s="216"/>
      <c r="AG19" s="216"/>
    </row>
    <row r="20" spans="1:33" ht="15.6" x14ac:dyDescent="0.3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8225.1124</v>
      </c>
      <c r="P20" s="90">
        <v>34.436900000000001</v>
      </c>
      <c r="Q20" s="69">
        <v>9.5657999999999994</v>
      </c>
      <c r="R20" s="70">
        <v>9105.6417000000001</v>
      </c>
      <c r="S20" s="90">
        <v>38.1235</v>
      </c>
      <c r="T20" s="59">
        <v>10.5899</v>
      </c>
      <c r="U20" s="79">
        <v>11492.357099999999</v>
      </c>
      <c r="V20" s="80">
        <v>48.116199999999999</v>
      </c>
      <c r="W20" s="59">
        <v>13.365600000000001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6" x14ac:dyDescent="0.3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8225.1124</v>
      </c>
      <c r="P21" s="90">
        <v>34.436900000000001</v>
      </c>
      <c r="Q21" s="69">
        <v>9.5657999999999994</v>
      </c>
      <c r="R21" s="70">
        <v>9105.6417000000001</v>
      </c>
      <c r="S21" s="90">
        <v>38.1235</v>
      </c>
      <c r="T21" s="59">
        <v>10.5899</v>
      </c>
      <c r="U21" s="79">
        <v>11492.357099999999</v>
      </c>
      <c r="V21" s="80">
        <v>48.116199999999999</v>
      </c>
      <c r="W21" s="59">
        <v>13.365600000000001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6" x14ac:dyDescent="0.3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8225.1124</v>
      </c>
      <c r="P22" s="90">
        <v>34.436900000000001</v>
      </c>
      <c r="Q22" s="69">
        <v>9.5657999999999994</v>
      </c>
      <c r="R22" s="70">
        <v>9105.6417000000001</v>
      </c>
      <c r="S22" s="90">
        <v>38.1235</v>
      </c>
      <c r="T22" s="59">
        <v>10.5899</v>
      </c>
      <c r="U22" s="87">
        <v>11492.357099999999</v>
      </c>
      <c r="V22" s="88">
        <v>48.116199999999999</v>
      </c>
      <c r="W22" s="59">
        <v>13.365600000000001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6" x14ac:dyDescent="0.3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8225.1124</v>
      </c>
      <c r="P23" s="68">
        <v>34.436900000000001</v>
      </c>
      <c r="Q23" s="69">
        <v>9.5657999999999994</v>
      </c>
      <c r="R23" s="70">
        <v>9105.6417000000001</v>
      </c>
      <c r="S23" s="68">
        <v>38.1235</v>
      </c>
      <c r="T23" s="59">
        <v>10.5899</v>
      </c>
      <c r="U23" s="79">
        <v>11492.357099999999</v>
      </c>
      <c r="V23" s="80">
        <v>48.116199999999999</v>
      </c>
      <c r="W23" s="59">
        <v>13.365600000000001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6" x14ac:dyDescent="0.3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8225.1124</v>
      </c>
      <c r="P24" s="68">
        <v>34.436900000000001</v>
      </c>
      <c r="Q24" s="69">
        <v>9.5657999999999994</v>
      </c>
      <c r="R24" s="70">
        <v>9105.6417000000001</v>
      </c>
      <c r="S24" s="68">
        <v>38.1235</v>
      </c>
      <c r="T24" s="59">
        <v>10.5899</v>
      </c>
      <c r="U24" s="87">
        <v>11492.357099999999</v>
      </c>
      <c r="V24" s="88">
        <v>48.116199999999999</v>
      </c>
      <c r="W24" s="59">
        <v>13.365600000000001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6" x14ac:dyDescent="0.3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8225.1124</v>
      </c>
      <c r="P25" s="68">
        <v>34.436900000000001</v>
      </c>
      <c r="Q25" s="69">
        <v>9.5657999999999994</v>
      </c>
      <c r="R25" s="70">
        <v>9105.6417000000001</v>
      </c>
      <c r="S25" s="68">
        <v>38.1235</v>
      </c>
      <c r="T25" s="59">
        <v>10.5899</v>
      </c>
      <c r="U25" s="79">
        <v>11492.357099999999</v>
      </c>
      <c r="V25" s="80">
        <v>48.116199999999999</v>
      </c>
      <c r="W25" s="59">
        <v>13.365600000000001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6" x14ac:dyDescent="0.3">
      <c r="A26" s="62">
        <v>16</v>
      </c>
      <c r="B26" s="91">
        <v>89.516800000000003</v>
      </c>
      <c r="C26" s="92">
        <v>4.9614000000000003</v>
      </c>
      <c r="D26" s="92">
        <v>1.1296999999999999</v>
      </c>
      <c r="E26" s="92">
        <v>0.1216</v>
      </c>
      <c r="F26" s="92">
        <v>0.18909999999999999</v>
      </c>
      <c r="G26" s="92">
        <v>1.2999999999999999E-3</v>
      </c>
      <c r="H26" s="92">
        <v>5.1299999999999998E-2</v>
      </c>
      <c r="I26" s="92">
        <v>4.2999999999999997E-2</v>
      </c>
      <c r="J26" s="92">
        <v>7.3300000000000004E-2</v>
      </c>
      <c r="K26" s="92">
        <v>4.1999999999999997E-3</v>
      </c>
      <c r="L26" s="92">
        <v>1.5750999999999999</v>
      </c>
      <c r="M26" s="93">
        <v>2.3332000000000002</v>
      </c>
      <c r="N26" s="78">
        <v>0.75560000000000005</v>
      </c>
      <c r="O26" s="67">
        <v>8226.6170999999995</v>
      </c>
      <c r="P26" s="68">
        <v>34.443199999999997</v>
      </c>
      <c r="Q26" s="69">
        <v>9.5676000000000005</v>
      </c>
      <c r="R26" s="70">
        <v>9107.4091000000008</v>
      </c>
      <c r="S26" s="68">
        <v>38.130899999999997</v>
      </c>
      <c r="T26" s="59">
        <v>10.591900000000001</v>
      </c>
      <c r="U26" s="79">
        <v>11498.9015</v>
      </c>
      <c r="V26" s="80">
        <v>48.143599999999999</v>
      </c>
      <c r="W26" s="59">
        <v>13.373200000000001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6" x14ac:dyDescent="0.3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8226.6170999999995</v>
      </c>
      <c r="P27" s="68">
        <v>34.443199999999997</v>
      </c>
      <c r="Q27" s="69">
        <v>9.5676000000000005</v>
      </c>
      <c r="R27" s="70">
        <v>9107.4091000000008</v>
      </c>
      <c r="S27" s="68">
        <v>38.130899999999997</v>
      </c>
      <c r="T27" s="59">
        <v>10.591900000000001</v>
      </c>
      <c r="U27" s="79">
        <v>11498.9015</v>
      </c>
      <c r="V27" s="80">
        <v>48.143599999999999</v>
      </c>
      <c r="W27" s="59">
        <v>13.373200000000001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6" x14ac:dyDescent="0.3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8226.6170999999995</v>
      </c>
      <c r="P28" s="68">
        <v>34.443199999999997</v>
      </c>
      <c r="Q28" s="69">
        <v>9.5676000000000005</v>
      </c>
      <c r="R28" s="70">
        <v>9107.4091000000008</v>
      </c>
      <c r="S28" s="68">
        <v>38.130899999999997</v>
      </c>
      <c r="T28" s="59">
        <v>10.591900000000001</v>
      </c>
      <c r="U28" s="79">
        <v>11498.9015</v>
      </c>
      <c r="V28" s="80">
        <v>48.143599999999999</v>
      </c>
      <c r="W28" s="59">
        <v>13.373200000000001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6" x14ac:dyDescent="0.3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8226.6170999999995</v>
      </c>
      <c r="P29" s="68">
        <v>34.443199999999997</v>
      </c>
      <c r="Q29" s="69">
        <v>9.5676000000000005</v>
      </c>
      <c r="R29" s="70">
        <v>9107.4091000000008</v>
      </c>
      <c r="S29" s="68">
        <v>38.130899999999997</v>
      </c>
      <c r="T29" s="59">
        <v>10.591900000000001</v>
      </c>
      <c r="U29" s="87">
        <v>11498.9015</v>
      </c>
      <c r="V29" s="88">
        <v>48.143599999999999</v>
      </c>
      <c r="W29" s="59">
        <v>13.373200000000001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6" x14ac:dyDescent="0.3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8226.6170999999995</v>
      </c>
      <c r="P30" s="68">
        <v>34.443199999999997</v>
      </c>
      <c r="Q30" s="69">
        <v>9.5676000000000005</v>
      </c>
      <c r="R30" s="70">
        <v>9107.4091000000008</v>
      </c>
      <c r="S30" s="68">
        <v>38.130899999999997</v>
      </c>
      <c r="T30" s="59">
        <v>10.591900000000001</v>
      </c>
      <c r="U30" s="79">
        <v>11498.9015</v>
      </c>
      <c r="V30" s="80">
        <v>48.143599999999999</v>
      </c>
      <c r="W30" s="59">
        <v>13.373200000000001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6" x14ac:dyDescent="0.3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8226.6170999999995</v>
      </c>
      <c r="P31" s="68">
        <v>34.443199999999997</v>
      </c>
      <c r="Q31" s="69">
        <v>9.5676000000000005</v>
      </c>
      <c r="R31" s="70">
        <v>9107.4091000000008</v>
      </c>
      <c r="S31" s="68">
        <v>38.130899999999997</v>
      </c>
      <c r="T31" s="59">
        <v>10.591900000000001</v>
      </c>
      <c r="U31" s="87">
        <v>11498.9015</v>
      </c>
      <c r="V31" s="88">
        <v>48.143599999999999</v>
      </c>
      <c r="W31" s="59">
        <v>13.373200000000001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6" x14ac:dyDescent="0.3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8226.6170999999995</v>
      </c>
      <c r="P32" s="68">
        <v>34.443199999999997</v>
      </c>
      <c r="Q32" s="69">
        <v>9.5676000000000005</v>
      </c>
      <c r="R32" s="70">
        <v>9107.4091000000008</v>
      </c>
      <c r="S32" s="68">
        <v>38.130899999999997</v>
      </c>
      <c r="T32" s="59">
        <v>10.591900000000001</v>
      </c>
      <c r="U32" s="79">
        <v>11498.9015</v>
      </c>
      <c r="V32" s="80">
        <v>48.143599999999999</v>
      </c>
      <c r="W32" s="59">
        <v>13.373200000000001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6" x14ac:dyDescent="0.3">
      <c r="A33" s="62">
        <v>23</v>
      </c>
      <c r="B33" s="91">
        <v>89.577699999999993</v>
      </c>
      <c r="C33" s="92">
        <v>4.9451000000000001</v>
      </c>
      <c r="D33" s="92">
        <v>1.1255999999999999</v>
      </c>
      <c r="E33" s="92">
        <v>0.1221</v>
      </c>
      <c r="F33" s="92">
        <v>0.1895</v>
      </c>
      <c r="G33" s="92">
        <v>1.5E-3</v>
      </c>
      <c r="H33" s="92">
        <v>4.9399999999999999E-2</v>
      </c>
      <c r="I33" s="92">
        <v>4.0500000000000001E-2</v>
      </c>
      <c r="J33" s="92">
        <v>7.9699999999999993E-2</v>
      </c>
      <c r="K33" s="92">
        <v>3.5999999999999999E-3</v>
      </c>
      <c r="L33" s="92">
        <v>1.5747</v>
      </c>
      <c r="M33" s="93">
        <v>2.2905000000000002</v>
      </c>
      <c r="N33" s="78">
        <v>0.755</v>
      </c>
      <c r="O33" s="67">
        <v>8230.6296999999995</v>
      </c>
      <c r="P33" s="68">
        <v>34.46</v>
      </c>
      <c r="Q33" s="69">
        <v>9.5722000000000005</v>
      </c>
      <c r="R33" s="70">
        <v>9111.9711000000007</v>
      </c>
      <c r="S33" s="68">
        <v>38.15</v>
      </c>
      <c r="T33" s="59">
        <v>10.597200000000001</v>
      </c>
      <c r="U33" s="79">
        <v>11507.595499999999</v>
      </c>
      <c r="V33" s="80">
        <v>48.18</v>
      </c>
      <c r="W33" s="59">
        <v>13.3833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6" x14ac:dyDescent="0.3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8230.6296999999995</v>
      </c>
      <c r="P34" s="68">
        <v>34.46</v>
      </c>
      <c r="Q34" s="69">
        <v>9.5722000000000005</v>
      </c>
      <c r="R34" s="70">
        <v>9111.9711000000007</v>
      </c>
      <c r="S34" s="68">
        <v>38.15</v>
      </c>
      <c r="T34" s="59">
        <v>10.597200000000001</v>
      </c>
      <c r="U34" s="79">
        <v>11507.595499999999</v>
      </c>
      <c r="V34" s="80">
        <v>48.18</v>
      </c>
      <c r="W34" s="59">
        <v>13.3833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6" x14ac:dyDescent="0.3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8230.6296999999995</v>
      </c>
      <c r="P35" s="68">
        <v>34.46</v>
      </c>
      <c r="Q35" s="69">
        <v>9.5722000000000005</v>
      </c>
      <c r="R35" s="70">
        <v>9111.9711000000007</v>
      </c>
      <c r="S35" s="68">
        <v>38.15</v>
      </c>
      <c r="T35" s="59">
        <v>10.597200000000001</v>
      </c>
      <c r="U35" s="79">
        <v>11507.595499999999</v>
      </c>
      <c r="V35" s="80">
        <v>48.18</v>
      </c>
      <c r="W35" s="59">
        <v>13.3833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6" x14ac:dyDescent="0.3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8230.6296999999995</v>
      </c>
      <c r="P36" s="68">
        <v>34.46</v>
      </c>
      <c r="Q36" s="69">
        <v>9.5722000000000005</v>
      </c>
      <c r="R36" s="70">
        <v>9111.9711000000007</v>
      </c>
      <c r="S36" s="68">
        <v>38.15</v>
      </c>
      <c r="T36" s="59">
        <v>10.597200000000001</v>
      </c>
      <c r="U36" s="87">
        <v>11507.595499999999</v>
      </c>
      <c r="V36" s="88">
        <v>48.18</v>
      </c>
      <c r="W36" s="59">
        <v>13.3833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6" x14ac:dyDescent="0.3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8230.6296999999995</v>
      </c>
      <c r="P37" s="68">
        <v>34.46</v>
      </c>
      <c r="Q37" s="69">
        <v>9.5722000000000005</v>
      </c>
      <c r="R37" s="70">
        <v>9111.9711000000007</v>
      </c>
      <c r="S37" s="68">
        <v>38.15</v>
      </c>
      <c r="T37" s="59">
        <v>10.597200000000001</v>
      </c>
      <c r="U37" s="79">
        <v>11507.595499999999</v>
      </c>
      <c r="V37" s="80">
        <v>48.18</v>
      </c>
      <c r="W37" s="59">
        <v>13.3833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6" x14ac:dyDescent="0.3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8230.6296999999995</v>
      </c>
      <c r="P38" s="68">
        <v>34.46</v>
      </c>
      <c r="Q38" s="69">
        <v>9.5722000000000005</v>
      </c>
      <c r="R38" s="70">
        <v>9111.9711000000007</v>
      </c>
      <c r="S38" s="68">
        <v>38.15</v>
      </c>
      <c r="T38" s="59">
        <v>10.597200000000001</v>
      </c>
      <c r="U38" s="87">
        <v>11507.595499999999</v>
      </c>
      <c r="V38" s="88">
        <v>48.18</v>
      </c>
      <c r="W38" s="59">
        <v>13.3833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6" x14ac:dyDescent="0.3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8230.6296999999995</v>
      </c>
      <c r="P39" s="68">
        <v>34.46</v>
      </c>
      <c r="Q39" s="69">
        <v>9.5722000000000005</v>
      </c>
      <c r="R39" s="70">
        <v>9111.9711000000007</v>
      </c>
      <c r="S39" s="68">
        <v>38.15</v>
      </c>
      <c r="T39" s="59">
        <v>10.597200000000001</v>
      </c>
      <c r="U39" s="79">
        <v>11507.595499999999</v>
      </c>
      <c r="V39" s="80">
        <v>48.18</v>
      </c>
      <c r="W39" s="59">
        <v>13.3833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6" x14ac:dyDescent="0.3">
      <c r="A40" s="97">
        <v>30</v>
      </c>
      <c r="B40" s="98">
        <v>89.456900000000005</v>
      </c>
      <c r="C40" s="99">
        <v>4.9909999999999997</v>
      </c>
      <c r="D40" s="99">
        <v>1.1548</v>
      </c>
      <c r="E40" s="99">
        <v>0.12939999999999999</v>
      </c>
      <c r="F40" s="99">
        <v>0.20180000000000001</v>
      </c>
      <c r="G40" s="99">
        <v>1.8E-3</v>
      </c>
      <c r="H40" s="99">
        <v>5.1999999999999998E-2</v>
      </c>
      <c r="I40" s="99">
        <v>4.2299999999999997E-2</v>
      </c>
      <c r="J40" s="99">
        <v>6.6400000000000001E-2</v>
      </c>
      <c r="K40" s="99">
        <v>5.0000000000000001E-3</v>
      </c>
      <c r="L40" s="99">
        <v>1.6338999999999999</v>
      </c>
      <c r="M40" s="100">
        <v>2.2646999999999999</v>
      </c>
      <c r="N40" s="101">
        <v>0.75570000000000004</v>
      </c>
      <c r="O40" s="67">
        <v>8233.0182000000004</v>
      </c>
      <c r="P40" s="68">
        <v>34.47</v>
      </c>
      <c r="Q40" s="69">
        <v>9.5749999999999993</v>
      </c>
      <c r="R40" s="70">
        <v>9114.3595000000005</v>
      </c>
      <c r="S40" s="68">
        <v>38.159999999999997</v>
      </c>
      <c r="T40" s="59">
        <v>10.6</v>
      </c>
      <c r="U40" s="102">
        <v>11507.595499999999</v>
      </c>
      <c r="V40" s="103">
        <v>48.18</v>
      </c>
      <c r="W40" s="59">
        <v>13.3833</v>
      </c>
      <c r="X40" s="104">
        <v>-0.2</v>
      </c>
      <c r="Y40" s="105">
        <v>0.6</v>
      </c>
      <c r="Z40" s="130"/>
      <c r="AA40" s="130"/>
      <c r="AB40" s="45"/>
      <c r="AC40" s="41"/>
      <c r="AD40" s="14"/>
      <c r="AE40" s="16"/>
      <c r="AF40" s="16"/>
      <c r="AG40" s="16"/>
    </row>
    <row r="41" spans="1:33" ht="16.2" thickBot="1" x14ac:dyDescent="0.35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>
        <v>8233.0182000000004</v>
      </c>
      <c r="P41" s="112">
        <v>34.47</v>
      </c>
      <c r="Q41" s="113">
        <v>9.5749999999999993</v>
      </c>
      <c r="R41" s="114">
        <v>9114.3595000000005</v>
      </c>
      <c r="S41" s="112">
        <v>38.159999999999997</v>
      </c>
      <c r="T41" s="117">
        <v>10.6</v>
      </c>
      <c r="U41" s="115">
        <v>11507.595499999999</v>
      </c>
      <c r="V41" s="116">
        <v>48.18</v>
      </c>
      <c r="W41" s="117">
        <v>13.3833</v>
      </c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5">
      <c r="A42" s="158" t="s">
        <v>50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189">
        <v>8226.9037000000008</v>
      </c>
      <c r="P42" s="191">
        <v>34.444400000000002</v>
      </c>
      <c r="Q42" s="153">
        <v>9.5678999999999998</v>
      </c>
      <c r="R42" s="189">
        <v>9107.6957000000002</v>
      </c>
      <c r="S42" s="191">
        <v>38.132100000000001</v>
      </c>
      <c r="T42" s="153">
        <v>10.5923</v>
      </c>
      <c r="U42" s="178"/>
      <c r="V42" s="179"/>
      <c r="W42" s="179"/>
      <c r="X42" s="179"/>
      <c r="Y42" s="179"/>
      <c r="Z42" s="179"/>
      <c r="AA42" s="179"/>
      <c r="AB42" s="179"/>
      <c r="AC42" s="42"/>
      <c r="AD42" s="14"/>
      <c r="AE42" s="16"/>
      <c r="AF42" s="16"/>
      <c r="AG42" s="16"/>
    </row>
    <row r="43" spans="1:33" ht="15.75" customHeight="1" thickBot="1" x14ac:dyDescent="0.35">
      <c r="A43" s="3"/>
      <c r="B43" s="47"/>
      <c r="C43" s="47"/>
      <c r="D43" s="47"/>
      <c r="E43" s="47"/>
      <c r="F43" s="47"/>
      <c r="G43" s="47"/>
      <c r="H43" s="193" t="s">
        <v>30</v>
      </c>
      <c r="I43" s="194"/>
      <c r="J43" s="194"/>
      <c r="K43" s="194"/>
      <c r="L43" s="194"/>
      <c r="M43" s="194"/>
      <c r="N43" s="195"/>
      <c r="O43" s="190"/>
      <c r="P43" s="192"/>
      <c r="Q43" s="154"/>
      <c r="R43" s="190"/>
      <c r="S43" s="192"/>
      <c r="T43" s="154"/>
      <c r="U43" s="176"/>
      <c r="V43" s="177"/>
      <c r="W43" s="177"/>
      <c r="X43" s="177"/>
      <c r="Y43" s="177"/>
      <c r="Z43" s="177"/>
      <c r="AA43" s="177"/>
      <c r="AB43" s="177"/>
      <c r="AC43" s="40"/>
      <c r="AD43" s="1"/>
      <c r="AE43" s="1"/>
      <c r="AF43" s="1"/>
      <c r="AG43" s="1"/>
    </row>
    <row r="44" spans="1:33" x14ac:dyDescent="0.3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5"/>
      <c r="V44" s="175"/>
      <c r="W44" s="175"/>
      <c r="X44" s="175"/>
      <c r="Y44" s="175"/>
      <c r="Z44" s="175"/>
      <c r="AA44" s="175"/>
      <c r="AB44" s="175"/>
      <c r="AC44" s="40"/>
      <c r="AD44" s="1"/>
      <c r="AE44" s="1"/>
      <c r="AF44" s="1"/>
      <c r="AG44" s="1"/>
    </row>
    <row r="45" spans="1:33" x14ac:dyDescent="0.3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3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v>43313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3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6" t="s">
        <v>34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3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>V46</f>
        <v>43313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3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6" t="s">
        <v>34</v>
      </c>
      <c r="W49" s="7"/>
      <c r="X49" s="7"/>
      <c r="Y49" s="7"/>
      <c r="Z49" s="7"/>
      <c r="AA49" s="7"/>
      <c r="AB49" s="24"/>
      <c r="AC49" s="40"/>
    </row>
    <row r="50" spans="1:29" x14ac:dyDescent="0.3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>V46</f>
        <v>43313</v>
      </c>
      <c r="W50" s="39"/>
      <c r="X50" s="39"/>
      <c r="Y50" s="39"/>
      <c r="Z50" s="39"/>
      <c r="AA50" s="39"/>
      <c r="AB50" s="24"/>
      <c r="AC50" s="40"/>
    </row>
    <row r="51" spans="1:29" x14ac:dyDescent="0.3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6" t="s">
        <v>34</v>
      </c>
      <c r="W51" s="7"/>
      <c r="X51" s="7"/>
      <c r="Y51" s="7"/>
      <c r="Z51" s="7"/>
      <c r="AA51" s="7"/>
      <c r="AB51" s="24"/>
      <c r="AC51" s="24"/>
    </row>
    <row r="52" spans="1:29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topLeftCell="A6" workbookViewId="0">
      <selection activeCell="A2" sqref="A2:G29"/>
    </sheetView>
  </sheetViews>
  <sheetFormatPr defaultColWidth="9.109375" defaultRowHeight="14.4" x14ac:dyDescent="0.3"/>
  <cols>
    <col min="1" max="1" width="22.6640625" style="23" customWidth="1"/>
    <col min="2" max="2" width="46.44140625" style="23" customWidth="1"/>
    <col min="3" max="4" width="10.44140625" style="23" customWidth="1"/>
    <col min="5" max="5" width="12.33203125" style="23" customWidth="1"/>
    <col min="6" max="6" width="6.88671875" style="23" customWidth="1"/>
    <col min="7" max="7" width="9.5546875" style="23" customWidth="1"/>
    <col min="8" max="8" width="0.33203125" style="23" customWidth="1"/>
    <col min="9" max="16384" width="9.109375" style="23"/>
  </cols>
  <sheetData>
    <row r="2" spans="1:11" ht="15.75" x14ac:dyDescent="0.25">
      <c r="A2" s="204"/>
      <c r="B2" s="204"/>
    </row>
    <row r="3" spans="1:11" x14ac:dyDescent="0.3">
      <c r="A3" s="134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thickBot="1" x14ac:dyDescent="0.3"/>
    <row r="5" spans="1:11" ht="49.5" customHeight="1" thickBot="1" x14ac:dyDescent="0.35">
      <c r="A5" s="205" t="s">
        <v>37</v>
      </c>
      <c r="B5" s="205" t="s">
        <v>38</v>
      </c>
      <c r="C5" s="207" t="s">
        <v>39</v>
      </c>
      <c r="D5" s="208"/>
      <c r="E5" s="209"/>
    </row>
    <row r="6" spans="1:11" ht="15" thickBot="1" x14ac:dyDescent="0.35">
      <c r="A6" s="206"/>
      <c r="B6" s="206"/>
      <c r="C6" s="144" t="s">
        <v>41</v>
      </c>
      <c r="D6" s="145" t="s">
        <v>42</v>
      </c>
      <c r="E6" s="144" t="s">
        <v>40</v>
      </c>
    </row>
    <row r="7" spans="1:11" ht="15" customHeight="1" x14ac:dyDescent="0.3">
      <c r="A7" s="140" t="s">
        <v>62</v>
      </c>
      <c r="B7" s="140"/>
      <c r="C7" s="141">
        <v>9107.6957000000002</v>
      </c>
      <c r="D7" s="142">
        <v>38.132100000000001</v>
      </c>
      <c r="E7" s="143">
        <v>10.5923</v>
      </c>
      <c r="F7" s="139"/>
    </row>
    <row r="8" spans="1:11" x14ac:dyDescent="0.3">
      <c r="A8" s="149" t="s">
        <v>63</v>
      </c>
      <c r="B8" s="146" t="s">
        <v>64</v>
      </c>
      <c r="C8" s="147">
        <v>9107.4807999999994</v>
      </c>
      <c r="D8" s="148">
        <v>38.1312</v>
      </c>
      <c r="E8" s="148">
        <v>10.592000000000001</v>
      </c>
    </row>
    <row r="9" spans="1:11" x14ac:dyDescent="0.3">
      <c r="A9" s="149" t="s">
        <v>63</v>
      </c>
      <c r="B9" s="146" t="s">
        <v>65</v>
      </c>
      <c r="C9" s="147">
        <v>9107.4330000000009</v>
      </c>
      <c r="D9" s="148">
        <v>38.131</v>
      </c>
      <c r="E9" s="148">
        <v>10.591900000000001</v>
      </c>
    </row>
    <row r="10" spans="1:11" x14ac:dyDescent="0.3">
      <c r="A10" s="149" t="s">
        <v>63</v>
      </c>
      <c r="B10" s="146" t="s">
        <v>66</v>
      </c>
      <c r="C10" s="147">
        <v>9107.6957000000002</v>
      </c>
      <c r="D10" s="148">
        <v>38.132100000000001</v>
      </c>
      <c r="E10" s="148">
        <v>10.5923</v>
      </c>
    </row>
    <row r="11" spans="1:11" x14ac:dyDescent="0.3">
      <c r="A11" s="149" t="s">
        <v>63</v>
      </c>
      <c r="B11" s="146" t="s">
        <v>67</v>
      </c>
      <c r="C11" s="147">
        <v>9107.7674000000006</v>
      </c>
      <c r="D11" s="148">
        <v>38.132399999999997</v>
      </c>
      <c r="E11" s="148">
        <v>10.5923</v>
      </c>
    </row>
    <row r="12" spans="1:11" x14ac:dyDescent="0.3">
      <c r="A12" s="149" t="s">
        <v>63</v>
      </c>
      <c r="B12" s="146" t="s">
        <v>68</v>
      </c>
      <c r="C12" s="147">
        <v>9107.4568999999992</v>
      </c>
      <c r="D12" s="148">
        <v>38.131100000000004</v>
      </c>
      <c r="E12" s="148">
        <v>10.592000000000001</v>
      </c>
    </row>
    <row r="13" spans="1:11" x14ac:dyDescent="0.3">
      <c r="A13" s="149" t="s">
        <v>63</v>
      </c>
      <c r="B13" s="146" t="s">
        <v>69</v>
      </c>
      <c r="C13" s="147">
        <v>9107.4568999999992</v>
      </c>
      <c r="D13" s="148">
        <v>38.131100000000004</v>
      </c>
      <c r="E13" s="148">
        <v>10.592000000000001</v>
      </c>
    </row>
    <row r="14" spans="1:11" x14ac:dyDescent="0.3">
      <c r="A14" s="149" t="s">
        <v>63</v>
      </c>
      <c r="B14" s="146" t="s">
        <v>70</v>
      </c>
      <c r="C14" s="147">
        <v>9107.7196000000004</v>
      </c>
      <c r="D14" s="148">
        <v>38.132199999999997</v>
      </c>
      <c r="E14" s="148">
        <v>10.5923</v>
      </c>
    </row>
    <row r="15" spans="1:11" x14ac:dyDescent="0.3">
      <c r="A15" s="149" t="s">
        <v>63</v>
      </c>
      <c r="B15" s="146" t="s">
        <v>71</v>
      </c>
      <c r="C15" s="147">
        <v>9107.4330000000009</v>
      </c>
      <c r="D15" s="148">
        <v>38.131</v>
      </c>
      <c r="E15" s="148">
        <v>10.591900000000001</v>
      </c>
    </row>
    <row r="16" spans="1:11" x14ac:dyDescent="0.3">
      <c r="A16" s="149" t="s">
        <v>63</v>
      </c>
      <c r="B16" s="146" t="s">
        <v>72</v>
      </c>
      <c r="C16" s="147">
        <v>9107.4807999999994</v>
      </c>
      <c r="D16" s="148">
        <v>38.1312</v>
      </c>
      <c r="E16" s="148">
        <v>10.592000000000001</v>
      </c>
    </row>
    <row r="17" spans="1:26" x14ac:dyDescent="0.3">
      <c r="A17" s="149" t="s">
        <v>63</v>
      </c>
      <c r="B17" s="146" t="s">
        <v>73</v>
      </c>
      <c r="C17" s="147">
        <v>9107.6957000000002</v>
      </c>
      <c r="D17" s="148">
        <v>38.132100000000001</v>
      </c>
      <c r="E17" s="148">
        <v>10.5923</v>
      </c>
    </row>
    <row r="18" spans="1:26" x14ac:dyDescent="0.3">
      <c r="A18" s="149" t="s">
        <v>63</v>
      </c>
      <c r="B18" s="146" t="s">
        <v>74</v>
      </c>
      <c r="C18" s="147">
        <v>9107.3374999999996</v>
      </c>
      <c r="D18" s="148">
        <v>38.130600000000001</v>
      </c>
      <c r="E18" s="148">
        <v>10.591799999999999</v>
      </c>
    </row>
    <row r="19" spans="1:26" x14ac:dyDescent="0.3">
      <c r="A19" s="149" t="s">
        <v>63</v>
      </c>
      <c r="B19" s="146" t="s">
        <v>75</v>
      </c>
      <c r="C19" s="147">
        <v>9107.3613999999998</v>
      </c>
      <c r="D19" s="148">
        <v>38.130699999999997</v>
      </c>
      <c r="E19" s="148">
        <v>10.591900000000001</v>
      </c>
    </row>
    <row r="20" spans="1:26" x14ac:dyDescent="0.3">
      <c r="A20" s="149" t="s">
        <v>63</v>
      </c>
      <c r="B20" s="146" t="s">
        <v>76</v>
      </c>
      <c r="C20" s="147">
        <v>9107.4807999999994</v>
      </c>
      <c r="D20" s="148">
        <v>38.1312</v>
      </c>
      <c r="E20" s="148">
        <v>10.592000000000001</v>
      </c>
    </row>
    <row r="21" spans="1:26" x14ac:dyDescent="0.3">
      <c r="A21" s="149" t="s">
        <v>63</v>
      </c>
      <c r="B21" s="146" t="s">
        <v>77</v>
      </c>
      <c r="C21" s="147">
        <v>9107.9346000000005</v>
      </c>
      <c r="D21" s="148">
        <v>38.133099999999999</v>
      </c>
      <c r="E21" s="148">
        <v>10.592499999999999</v>
      </c>
    </row>
    <row r="22" spans="1:26" ht="15" x14ac:dyDescent="0.25">
      <c r="A22" s="132"/>
      <c r="B22" s="132"/>
      <c r="C22" s="135"/>
      <c r="D22" s="133"/>
      <c r="E22" s="133"/>
    </row>
    <row r="23" spans="1:26" x14ac:dyDescent="0.3">
      <c r="A23" s="27" t="s">
        <v>48</v>
      </c>
      <c r="B23" s="28"/>
      <c r="C23" s="28" t="s">
        <v>49</v>
      </c>
      <c r="D23" s="28"/>
      <c r="E23" s="28"/>
      <c r="F23" s="28"/>
      <c r="G23" s="218">
        <v>43313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3">
      <c r="A24" s="19" t="s">
        <v>31</v>
      </c>
      <c r="C24" s="33" t="s">
        <v>32</v>
      </c>
      <c r="E24" s="35" t="s">
        <v>33</v>
      </c>
      <c r="F24" s="30"/>
      <c r="G24" s="219" t="s">
        <v>34</v>
      </c>
      <c r="H24" s="24"/>
      <c r="I24" s="24"/>
      <c r="J24" s="24"/>
      <c r="K24" s="24"/>
      <c r="L24" s="24"/>
      <c r="M24" s="24"/>
      <c r="N24" s="26"/>
      <c r="O24" s="24"/>
      <c r="P24" s="24"/>
      <c r="Q24" s="19"/>
      <c r="R24" s="24"/>
      <c r="S24" s="24"/>
      <c r="T24" s="24"/>
      <c r="U24" s="19"/>
      <c r="V24" s="24"/>
      <c r="W24" s="24"/>
      <c r="X24" s="24"/>
      <c r="Y24" s="24"/>
      <c r="Z24" s="24"/>
    </row>
    <row r="25" spans="1:26" x14ac:dyDescent="0.3">
      <c r="A25" s="27" t="s">
        <v>46</v>
      </c>
      <c r="B25" s="28"/>
      <c r="C25" s="28" t="s">
        <v>47</v>
      </c>
      <c r="D25" s="34"/>
      <c r="E25" s="36"/>
      <c r="F25" s="37"/>
      <c r="G25" s="218">
        <f>G23</f>
        <v>43313</v>
      </c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3">
      <c r="A26" s="19" t="s">
        <v>35</v>
      </c>
      <c r="C26" s="33" t="s">
        <v>32</v>
      </c>
      <c r="E26" s="35" t="s">
        <v>33</v>
      </c>
      <c r="F26" s="30"/>
      <c r="G26" s="219" t="s">
        <v>34</v>
      </c>
      <c r="H26" s="24"/>
      <c r="I26" s="24"/>
      <c r="J26" s="24"/>
      <c r="K26" s="24"/>
      <c r="L26" s="24"/>
      <c r="M26" s="24"/>
      <c r="N26" s="19"/>
      <c r="O26" s="24"/>
      <c r="P26" s="24"/>
      <c r="Q26" s="19"/>
      <c r="R26" s="24"/>
      <c r="S26" s="24"/>
      <c r="T26" s="24"/>
      <c r="U26" s="19"/>
      <c r="V26" s="24"/>
      <c r="W26" s="24"/>
      <c r="X26" s="24"/>
      <c r="Y26" s="24"/>
      <c r="Z26" s="24"/>
    </row>
    <row r="27" spans="1:26" x14ac:dyDescent="0.3">
      <c r="A27" s="27" t="s">
        <v>44</v>
      </c>
      <c r="B27" s="28"/>
      <c r="C27" s="28" t="s">
        <v>45</v>
      </c>
      <c r="D27" s="34"/>
      <c r="E27" s="36"/>
      <c r="F27" s="38"/>
      <c r="G27" s="218">
        <f>G23</f>
        <v>43313</v>
      </c>
      <c r="H27" s="32"/>
    </row>
    <row r="28" spans="1:26" x14ac:dyDescent="0.3">
      <c r="A28" s="19" t="s">
        <v>36</v>
      </c>
      <c r="C28" s="33" t="s">
        <v>32</v>
      </c>
      <c r="E28" s="35" t="s">
        <v>33</v>
      </c>
      <c r="F28" s="30"/>
      <c r="G28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2018-08-01T12:18:44Z</cp:lastPrinted>
  <dcterms:created xsi:type="dcterms:W3CDTF">2017-03-02T08:26:11Z</dcterms:created>
  <dcterms:modified xsi:type="dcterms:W3CDTF">2018-08-01T12:19:16Z</dcterms:modified>
</cp:coreProperties>
</file>