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" yWindow="108" windowWidth="16536" windowHeight="9432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G14" i="4" l="1"/>
  <c r="G12" i="4"/>
  <c r="G10" i="4"/>
  <c r="V50" i="1"/>
  <c r="V48" i="1"/>
  <c r="V46" i="1"/>
</calcChain>
</file>

<file path=xl/sharedStrings.xml><?xml version="1.0" encoding="utf-8"?>
<sst xmlns="http://schemas.openxmlformats.org/spreadsheetml/2006/main" count="96" uniqueCount="65">
  <si>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</si>
  <si>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</si>
  <si>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</si>
  <si>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</si>
  <si>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</si>
  <si>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</si>
  <si>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</si>
  <si>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</si>
  <si>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</si>
  <si>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</si>
  <si>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</si>
  <si>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</si>
  <si>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</si>
  <si>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</si>
  <si>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</si>
  <si>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</si>
  <si>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</si>
  <si>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</si>
  <si>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</si>
  <si>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</si>
  <si>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</si>
  <si>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</si>
  <si>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</si>
  <si>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</si>
  <si>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</si>
  <si>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</si>
  <si>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</si>
  <si>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</si>
  <si>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</si>
  <si>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</si>
  <si>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</si>
  <si>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</si>
  <si>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</si>
  <si>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</si>
  <si>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</si>
  <si>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</si>
  <si>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</si>
  <si>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</si>
  <si>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</si>
  <si>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</si>
  <si>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</si>
  <si>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</si>
  <si>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</si>
  <si>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</si>
  <si>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</si>
  <si>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</si>
  <si>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Левадний С.А.</t>
  </si>
  <si>
    <t>Завідувач ВХАЛ</t>
  </si>
  <si>
    <t>Горшковоз О.В.</t>
  </si>
  <si>
    <t>Заступник начальника Диканського ЛВУМГ</t>
  </si>
  <si>
    <t>Герасименко І.М.</t>
  </si>
  <si>
    <t>менше 0,006</t>
  </si>
  <si>
    <t>відсут.</t>
  </si>
  <si>
    <t>Свідоцтво № 186-13 чинне до 05.12.2018 р.</t>
  </si>
  <si>
    <t>за період з 01.06.2017р. по 30.06.2017р.</t>
  </si>
  <si>
    <t>по газопроводу  "Шебелинка-Полтава-Київ" (ШПК)</t>
  </si>
  <si>
    <t>Вимірювальна хіміко-аналітична лабораторія</t>
  </si>
  <si>
    <t>Диканський п/м Диканське ЛВУМГ</t>
  </si>
  <si>
    <t>УМГ "КИЇВТРАНСГАЗ"</t>
  </si>
  <si>
    <t>переданого Диканським ЛВУМГ та прийнятого ПАТ "Полтавагаз"</t>
  </si>
  <si>
    <t>ПАСПОРТ ФІЗИКО-ХІМІЧНИХ ПОКАЗНИКІВ ПРИРОДНОГО ГАЗУ  №101</t>
  </si>
  <si>
    <t>Маршрут №101</t>
  </si>
  <si>
    <t>Полтавська</t>
  </si>
  <si>
    <t>ГРС В.Будища</t>
  </si>
  <si>
    <t>Додаток до Паспорту фізико-хімічних показників природного газу. Маршрут №101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</si>
</sst>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8" formatCode="dd\.mm\.yy;@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168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view="pageBreakPreview" topLeftCell="M34" zoomScale="91" zoomScaleNormal="66" zoomScaleSheetLayoutView="91" workbookViewId="0">
      <selection activeCell="V50" sqref="V50"/>
    </sheetView>
  </sheetViews>
  <sheetFormatPr defaultRowHeight="14.4" x14ac:dyDescent="0.3"/>
  <cols>
    <col min="1" max="1" width="7.6640625" customWidth="1"/>
    <col min="2" max="2" width="10" customWidth="1"/>
    <col min="7" max="8" width="9" customWidth="1"/>
    <col min="9" max="9" width="8.88671875" customWidth="1"/>
    <col min="10" max="10" width="9" customWidth="1"/>
    <col min="11" max="11" width="8.6640625" customWidth="1"/>
    <col min="14" max="14" width="8.33203125" customWidth="1"/>
    <col min="15" max="16" width="8.5546875" customWidth="1"/>
    <col min="17" max="17" width="8.44140625" customWidth="1"/>
    <col min="18" max="20" width="8.5546875" customWidth="1"/>
    <col min="21" max="21" width="8.6640625" customWidth="1"/>
    <col min="22" max="22" width="11" customWidth="1"/>
    <col min="23" max="23" width="8.6640625" customWidth="1"/>
    <col min="24" max="24" width="8.109375" customWidth="1"/>
    <col min="25" max="25" width="7.33203125" customWidth="1"/>
    <col min="26" max="26" width="9.88671875" customWidth="1"/>
    <col min="27" max="27" width="10.5546875" customWidth="1"/>
    <col min="28" max="28" width="9.6640625" customWidth="1"/>
  </cols>
  <sheetData>
    <row r="1" spans="1:33" ht="15.6" x14ac:dyDescent="0.3">
      <c r="A1" s="123" t="s">
        <v>0</v>
      </c>
      <c r="B1" s="3"/>
      <c r="C1" s="3"/>
      <c r="D1" s="3"/>
      <c r="E1" s="24"/>
      <c r="F1" s="24"/>
      <c r="G1" s="173" t="s">
        <v>60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55" t="s">
        <v>61</v>
      </c>
      <c r="AA1" s="155"/>
      <c r="AB1" s="155"/>
      <c r="AC1" s="40"/>
      <c r="AD1" s="1"/>
      <c r="AE1" s="1"/>
      <c r="AF1" s="1"/>
      <c r="AG1" s="1"/>
    </row>
    <row r="2" spans="1:33" ht="32.25" customHeight="1" x14ac:dyDescent="0.3">
      <c r="A2" s="138" t="s">
        <v>58</v>
      </c>
      <c r="B2" s="3"/>
      <c r="C2" s="4"/>
      <c r="D2" s="3"/>
      <c r="E2" s="5"/>
      <c r="F2" s="6"/>
      <c r="G2" s="164" t="s">
        <v>59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9"/>
      <c r="AA2" s="9"/>
      <c r="AB2" s="120"/>
      <c r="AC2" s="40"/>
      <c r="AD2" s="1"/>
      <c r="AE2" s="1"/>
      <c r="AF2" s="1"/>
      <c r="AG2" s="1"/>
    </row>
    <row r="3" spans="1:33" ht="15.6" x14ac:dyDescent="0.3">
      <c r="A3" s="124" t="s">
        <v>57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52"/>
      <c r="N3" s="152"/>
      <c r="O3" s="152"/>
      <c r="P3" s="152"/>
      <c r="Q3" s="152"/>
      <c r="R3" s="152"/>
      <c r="S3" s="152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6" x14ac:dyDescent="0.3">
      <c r="A4" s="123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6" x14ac:dyDescent="0.3">
      <c r="A5" s="123"/>
      <c r="B5" s="7"/>
      <c r="C5" s="7"/>
      <c r="D5" s="174" t="s">
        <v>55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37"/>
      <c r="AC5" s="40"/>
      <c r="AD5" s="1"/>
      <c r="AE5" s="1"/>
      <c r="AF5" s="1"/>
      <c r="AG5" s="1"/>
    </row>
    <row r="6" spans="1:33" ht="16.2" thickBot="1" x14ac:dyDescent="0.35">
      <c r="A6" s="150" t="s">
        <v>53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54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" thickBot="1" x14ac:dyDescent="0.35">
      <c r="A7" s="196" t="s">
        <v>1</v>
      </c>
      <c r="B7" s="161" t="s">
        <v>2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N7" s="161" t="s">
        <v>3</v>
      </c>
      <c r="O7" s="162"/>
      <c r="P7" s="162"/>
      <c r="Q7" s="162"/>
      <c r="R7" s="162"/>
      <c r="S7" s="162"/>
      <c r="T7" s="162"/>
      <c r="U7" s="162"/>
      <c r="V7" s="162"/>
      <c r="W7" s="162"/>
      <c r="X7" s="199" t="s">
        <v>4</v>
      </c>
      <c r="Y7" s="186" t="s">
        <v>5</v>
      </c>
      <c r="Z7" s="183" t="s">
        <v>6</v>
      </c>
      <c r="AA7" s="183" t="s">
        <v>7</v>
      </c>
      <c r="AB7" s="180" t="s">
        <v>8</v>
      </c>
      <c r="AC7" s="40"/>
      <c r="AD7" s="1"/>
      <c r="AE7" s="1"/>
      <c r="AF7" s="1"/>
      <c r="AG7" s="1"/>
    </row>
    <row r="8" spans="1:33" ht="15" thickBot="1" x14ac:dyDescent="0.35">
      <c r="A8" s="19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196" t="s">
        <v>9</v>
      </c>
      <c r="O8" s="167" t="s">
        <v>10</v>
      </c>
      <c r="P8" s="168"/>
      <c r="Q8" s="168"/>
      <c r="R8" s="168"/>
      <c r="S8" s="168"/>
      <c r="T8" s="168"/>
      <c r="U8" s="168"/>
      <c r="V8" s="168"/>
      <c r="W8" s="169"/>
      <c r="X8" s="200"/>
      <c r="Y8" s="187"/>
      <c r="Z8" s="184"/>
      <c r="AA8" s="184"/>
      <c r="AB8" s="181"/>
      <c r="AC8" s="40"/>
      <c r="AD8" s="1"/>
      <c r="AE8" s="1"/>
      <c r="AF8" s="1"/>
      <c r="AG8" s="1"/>
    </row>
    <row r="9" spans="1:33" ht="15" thickBot="1" x14ac:dyDescent="0.35">
      <c r="A9" s="197"/>
      <c r="B9" s="202" t="s">
        <v>11</v>
      </c>
      <c r="C9" s="165" t="s">
        <v>12</v>
      </c>
      <c r="D9" s="165" t="s">
        <v>13</v>
      </c>
      <c r="E9" s="165" t="s">
        <v>14</v>
      </c>
      <c r="F9" s="165" t="s">
        <v>15</v>
      </c>
      <c r="G9" s="165" t="s">
        <v>16</v>
      </c>
      <c r="H9" s="165" t="s">
        <v>17</v>
      </c>
      <c r="I9" s="165" t="s">
        <v>18</v>
      </c>
      <c r="J9" s="165" t="s">
        <v>19</v>
      </c>
      <c r="K9" s="165" t="s">
        <v>20</v>
      </c>
      <c r="L9" s="165" t="s">
        <v>21</v>
      </c>
      <c r="M9" s="156" t="s">
        <v>22</v>
      </c>
      <c r="N9" s="197"/>
      <c r="O9" s="158" t="s">
        <v>23</v>
      </c>
      <c r="P9" s="159"/>
      <c r="Q9" s="160"/>
      <c r="R9" s="161" t="s">
        <v>24</v>
      </c>
      <c r="S9" s="162"/>
      <c r="T9" s="163"/>
      <c r="U9" s="158" t="s">
        <v>25</v>
      </c>
      <c r="V9" s="159"/>
      <c r="W9" s="160"/>
      <c r="X9" s="200"/>
      <c r="Y9" s="187"/>
      <c r="Z9" s="184"/>
      <c r="AA9" s="184"/>
      <c r="AB9" s="181"/>
      <c r="AC9" s="40"/>
      <c r="AD9" s="1"/>
      <c r="AE9" s="1"/>
      <c r="AF9" s="1"/>
      <c r="AG9" s="1"/>
    </row>
    <row r="10" spans="1:33" ht="107.25" customHeight="1" thickBot="1" x14ac:dyDescent="0.35">
      <c r="A10" s="198"/>
      <c r="B10" s="203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57"/>
      <c r="N10" s="198"/>
      <c r="O10" s="22" t="s">
        <v>26</v>
      </c>
      <c r="P10" s="21" t="s">
        <v>27</v>
      </c>
      <c r="Q10" s="20" t="s">
        <v>28</v>
      </c>
      <c r="R10" s="10" t="s">
        <v>26</v>
      </c>
      <c r="S10" s="11" t="s">
        <v>27</v>
      </c>
      <c r="T10" s="12" t="s">
        <v>28</v>
      </c>
      <c r="U10" s="13" t="s">
        <v>26</v>
      </c>
      <c r="V10" s="11" t="s">
        <v>27</v>
      </c>
      <c r="W10" s="12" t="s">
        <v>28</v>
      </c>
      <c r="X10" s="201"/>
      <c r="Y10" s="188"/>
      <c r="Z10" s="185"/>
      <c r="AA10" s="185"/>
      <c r="AB10" s="182"/>
      <c r="AC10" s="40"/>
      <c r="AD10" s="1"/>
      <c r="AE10" s="2" t="s">
        <v>29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8228.2412999999997</v>
      </c>
      <c r="P11" s="56">
        <v>34.450000000000003</v>
      </c>
      <c r="Q11" s="54">
        <v>9.5693999999999999</v>
      </c>
      <c r="R11" s="55">
        <v>9111.9711000000007</v>
      </c>
      <c r="S11" s="56">
        <v>38.15</v>
      </c>
      <c r="T11" s="136">
        <v>10.597200000000001</v>
      </c>
      <c r="U11" s="57">
        <v>11453</v>
      </c>
      <c r="V11" s="58">
        <v>47.95</v>
      </c>
      <c r="W11" s="59">
        <v>13.3194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8228.2412999999997</v>
      </c>
      <c r="P12" s="68">
        <v>34.450000000000003</v>
      </c>
      <c r="Q12" s="69">
        <v>9.5693999999999999</v>
      </c>
      <c r="R12" s="70">
        <v>9111.9711000000007</v>
      </c>
      <c r="S12" s="68">
        <v>38.15</v>
      </c>
      <c r="T12" s="59">
        <v>10.597200000000001</v>
      </c>
      <c r="U12" s="71">
        <v>11453</v>
      </c>
      <c r="V12" s="72">
        <v>47.95</v>
      </c>
      <c r="W12" s="59">
        <v>13.3194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8228.2412999999997</v>
      </c>
      <c r="P13" s="68">
        <v>34.450000000000003</v>
      </c>
      <c r="Q13" s="69">
        <v>9.5693999999999999</v>
      </c>
      <c r="R13" s="70">
        <v>9111.9711000000007</v>
      </c>
      <c r="S13" s="68">
        <v>38.15</v>
      </c>
      <c r="T13" s="59">
        <v>10.597200000000001</v>
      </c>
      <c r="U13" s="79">
        <v>11453</v>
      </c>
      <c r="V13" s="80">
        <v>47.95</v>
      </c>
      <c r="W13" s="59">
        <v>13.3194</v>
      </c>
      <c r="X13" s="81"/>
      <c r="Y13" s="74"/>
      <c r="Z13" s="129"/>
      <c r="AA13" s="129"/>
      <c r="AB13" s="44"/>
      <c r="AC13" s="41"/>
      <c r="AD13" s="14" t="s">
        <v>30</v>
      </c>
      <c r="AE13" s="16"/>
      <c r="AF13" s="16"/>
      <c r="AG13" s="16"/>
    </row>
    <row r="14" spans="1:33" ht="15.75" x14ac:dyDescent="0.2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8228.2412999999997</v>
      </c>
      <c r="P14" s="68">
        <v>34.450000000000003</v>
      </c>
      <c r="Q14" s="69">
        <v>9.5693999999999999</v>
      </c>
      <c r="R14" s="70">
        <v>9111.9711000000007</v>
      </c>
      <c r="S14" s="68">
        <v>38.15</v>
      </c>
      <c r="T14" s="59">
        <v>10.597200000000001</v>
      </c>
      <c r="U14" s="79">
        <v>11453</v>
      </c>
      <c r="V14" s="80">
        <v>47.95</v>
      </c>
      <c r="W14" s="59">
        <v>13.3194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8228.2412999999997</v>
      </c>
      <c r="P15" s="68">
        <v>34.450000000000003</v>
      </c>
      <c r="Q15" s="69">
        <v>9.5693999999999999</v>
      </c>
      <c r="R15" s="70">
        <v>9111.9711000000007</v>
      </c>
      <c r="S15" s="68">
        <v>38.15</v>
      </c>
      <c r="T15" s="59">
        <v>10.597200000000001</v>
      </c>
      <c r="U15" s="87">
        <v>11453</v>
      </c>
      <c r="V15" s="88">
        <v>47.95</v>
      </c>
      <c r="W15" s="59">
        <v>13.3194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8228.2412999999997</v>
      </c>
      <c r="P16" s="68">
        <v>34.450000000000003</v>
      </c>
      <c r="Q16" s="69">
        <v>9.5693999999999999</v>
      </c>
      <c r="R16" s="70">
        <v>9111.9711000000007</v>
      </c>
      <c r="S16" s="68">
        <v>38.15</v>
      </c>
      <c r="T16" s="59">
        <v>10.597200000000001</v>
      </c>
      <c r="U16" s="79">
        <v>11453</v>
      </c>
      <c r="V16" s="80">
        <v>47.95</v>
      </c>
      <c r="W16" s="59">
        <v>13.3194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>
        <v>88.265900000000002</v>
      </c>
      <c r="C17" s="84">
        <v>5.2407000000000004</v>
      </c>
      <c r="D17" s="84">
        <v>1.4276</v>
      </c>
      <c r="E17" s="84">
        <v>0.1033</v>
      </c>
      <c r="F17" s="84">
        <v>0.18179999999999999</v>
      </c>
      <c r="G17" s="84">
        <v>1.2999999999999999E-3</v>
      </c>
      <c r="H17" s="84">
        <v>6.3500000000000001E-2</v>
      </c>
      <c r="I17" s="84">
        <v>7.0199999999999999E-2</v>
      </c>
      <c r="J17" s="84">
        <v>9.4E-2</v>
      </c>
      <c r="K17" s="84">
        <v>3.5799999999999998E-2</v>
      </c>
      <c r="L17" s="84">
        <v>2.4155000000000002</v>
      </c>
      <c r="M17" s="85">
        <v>2.1002999999999998</v>
      </c>
      <c r="N17" s="86">
        <v>0.76339999999999997</v>
      </c>
      <c r="O17" s="67">
        <v>8242.5720000000001</v>
      </c>
      <c r="P17" s="68">
        <v>34.51</v>
      </c>
      <c r="Q17" s="69">
        <v>9.5861000000000001</v>
      </c>
      <c r="R17" s="70">
        <v>9126.3017999999993</v>
      </c>
      <c r="S17" s="68">
        <v>38.21</v>
      </c>
      <c r="T17" s="59">
        <v>10.613899999999999</v>
      </c>
      <c r="U17" s="87">
        <v>11462</v>
      </c>
      <c r="V17" s="88">
        <v>47.99</v>
      </c>
      <c r="W17" s="59">
        <v>13.3306</v>
      </c>
      <c r="X17" s="89">
        <v>-6.2</v>
      </c>
      <c r="Y17" s="61">
        <v>-7.8</v>
      </c>
      <c r="Z17" s="128"/>
      <c r="AA17" s="128"/>
      <c r="AB17" s="43"/>
      <c r="AC17" s="41"/>
      <c r="AD17" s="14"/>
      <c r="AE17" s="15"/>
      <c r="AF17" s="15"/>
      <c r="AG17" s="15"/>
    </row>
    <row r="18" spans="1:33" ht="31.2" x14ac:dyDescent="0.3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8242.5720000000001</v>
      </c>
      <c r="P18" s="90">
        <v>34.51</v>
      </c>
      <c r="Q18" s="69">
        <v>9.5861000000000001</v>
      </c>
      <c r="R18" s="70">
        <v>9126.3017999999993</v>
      </c>
      <c r="S18" s="90">
        <v>38.21</v>
      </c>
      <c r="T18" s="59">
        <v>10.613899999999999</v>
      </c>
      <c r="U18" s="71">
        <v>11462</v>
      </c>
      <c r="V18" s="72">
        <v>47.99</v>
      </c>
      <c r="W18" s="59">
        <v>13.3306</v>
      </c>
      <c r="X18" s="81"/>
      <c r="Y18" s="74"/>
      <c r="Z18" s="129" t="s">
        <v>51</v>
      </c>
      <c r="AA18" s="129">
        <v>2.0000000000000001E-4</v>
      </c>
      <c r="AB18" s="44" t="s">
        <v>52</v>
      </c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66"/>
      <c r="O19" s="67">
        <v>8242.5720000000001</v>
      </c>
      <c r="P19" s="90">
        <v>34.51</v>
      </c>
      <c r="Q19" s="69">
        <v>9.5861000000000001</v>
      </c>
      <c r="R19" s="70">
        <v>9126.3017999999993</v>
      </c>
      <c r="S19" s="90">
        <v>38.21</v>
      </c>
      <c r="T19" s="59">
        <v>10.613899999999999</v>
      </c>
      <c r="U19" s="71">
        <v>11462</v>
      </c>
      <c r="V19" s="72">
        <v>47.99</v>
      </c>
      <c r="W19" s="59">
        <v>13.3306</v>
      </c>
      <c r="X19" s="81"/>
      <c r="Y19" s="74"/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8242.5720000000001</v>
      </c>
      <c r="P20" s="90">
        <v>34.51</v>
      </c>
      <c r="Q20" s="69">
        <v>9.5861000000000001</v>
      </c>
      <c r="R20" s="70">
        <v>9126.3017999999993</v>
      </c>
      <c r="S20" s="90">
        <v>38.21</v>
      </c>
      <c r="T20" s="59">
        <v>10.613899999999999</v>
      </c>
      <c r="U20" s="79">
        <v>11462</v>
      </c>
      <c r="V20" s="80">
        <v>47.99</v>
      </c>
      <c r="W20" s="59">
        <v>13.3306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8242.5720000000001</v>
      </c>
      <c r="P21" s="90">
        <v>34.51</v>
      </c>
      <c r="Q21" s="69">
        <v>9.5861000000000001</v>
      </c>
      <c r="R21" s="70">
        <v>9126.3017999999993</v>
      </c>
      <c r="S21" s="90">
        <v>38.21</v>
      </c>
      <c r="T21" s="59">
        <v>10.613899999999999</v>
      </c>
      <c r="U21" s="79">
        <v>11462</v>
      </c>
      <c r="V21" s="80">
        <v>47.99</v>
      </c>
      <c r="W21" s="59">
        <v>13.3306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8242.5720000000001</v>
      </c>
      <c r="P22" s="90">
        <v>34.51</v>
      </c>
      <c r="Q22" s="69">
        <v>9.5861000000000001</v>
      </c>
      <c r="R22" s="70">
        <v>9126.3017999999993</v>
      </c>
      <c r="S22" s="90">
        <v>38.21</v>
      </c>
      <c r="T22" s="59">
        <v>10.613899999999999</v>
      </c>
      <c r="U22" s="87">
        <v>11462</v>
      </c>
      <c r="V22" s="88">
        <v>47.99</v>
      </c>
      <c r="W22" s="59">
        <v>13.3306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>
        <v>88.262500000000003</v>
      </c>
      <c r="C23" s="92">
        <v>5.3536000000000001</v>
      </c>
      <c r="D23" s="92">
        <v>1.4195</v>
      </c>
      <c r="E23" s="92">
        <v>9.7799999999999998E-2</v>
      </c>
      <c r="F23" s="92">
        <v>0.1764</v>
      </c>
      <c r="G23" s="92">
        <v>2.3E-3</v>
      </c>
      <c r="H23" s="92">
        <v>5.9499999999999997E-2</v>
      </c>
      <c r="I23" s="92">
        <v>6.1199999999999997E-2</v>
      </c>
      <c r="J23" s="92">
        <v>7.9699999999999993E-2</v>
      </c>
      <c r="K23" s="92">
        <v>3.0499999999999999E-2</v>
      </c>
      <c r="L23" s="92">
        <v>2.2909000000000002</v>
      </c>
      <c r="M23" s="93">
        <v>2.1640000000000001</v>
      </c>
      <c r="N23" s="78">
        <v>0.76319999999999999</v>
      </c>
      <c r="O23" s="67">
        <v>8242.5720000000001</v>
      </c>
      <c r="P23" s="68">
        <v>34.51</v>
      </c>
      <c r="Q23" s="69">
        <v>9.5861000000000001</v>
      </c>
      <c r="R23" s="70">
        <v>9128.6903000000002</v>
      </c>
      <c r="S23" s="68">
        <v>38.22</v>
      </c>
      <c r="T23" s="59">
        <v>10.6167</v>
      </c>
      <c r="U23" s="79">
        <v>11467</v>
      </c>
      <c r="V23" s="80">
        <v>48.01</v>
      </c>
      <c r="W23" s="59">
        <v>13.3361</v>
      </c>
      <c r="X23" s="81">
        <v>-5.8</v>
      </c>
      <c r="Y23" s="74">
        <v>-13.3</v>
      </c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8242.5720000000001</v>
      </c>
      <c r="P24" s="68">
        <v>34.51</v>
      </c>
      <c r="Q24" s="69">
        <v>9.5861000000000001</v>
      </c>
      <c r="R24" s="70">
        <v>9128.6903000000002</v>
      </c>
      <c r="S24" s="68">
        <v>38.22</v>
      </c>
      <c r="T24" s="59">
        <v>10.6167</v>
      </c>
      <c r="U24" s="87">
        <v>11467</v>
      </c>
      <c r="V24" s="88">
        <v>48.01</v>
      </c>
      <c r="W24" s="59">
        <v>13.3361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78"/>
      <c r="O25" s="67">
        <v>8242.5720000000001</v>
      </c>
      <c r="P25" s="68">
        <v>34.51</v>
      </c>
      <c r="Q25" s="69">
        <v>9.5861000000000001</v>
      </c>
      <c r="R25" s="70">
        <v>9128.6903000000002</v>
      </c>
      <c r="S25" s="68">
        <v>38.22</v>
      </c>
      <c r="T25" s="59">
        <v>10.6167</v>
      </c>
      <c r="U25" s="79">
        <v>11467</v>
      </c>
      <c r="V25" s="80">
        <v>48.01</v>
      </c>
      <c r="W25" s="59">
        <v>13.3361</v>
      </c>
      <c r="X25" s="81"/>
      <c r="Y25" s="74"/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8242.5720000000001</v>
      </c>
      <c r="P26" s="68">
        <v>34.51</v>
      </c>
      <c r="Q26" s="69">
        <v>9.5861000000000001</v>
      </c>
      <c r="R26" s="70">
        <v>9128.6903000000002</v>
      </c>
      <c r="S26" s="68">
        <v>38.22</v>
      </c>
      <c r="T26" s="59">
        <v>10.6167</v>
      </c>
      <c r="U26" s="79">
        <v>11467</v>
      </c>
      <c r="V26" s="80">
        <v>48.01</v>
      </c>
      <c r="W26" s="59">
        <v>13.3361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8242.5720000000001</v>
      </c>
      <c r="P27" s="68">
        <v>34.51</v>
      </c>
      <c r="Q27" s="69">
        <v>9.5861000000000001</v>
      </c>
      <c r="R27" s="70">
        <v>9128.6903000000002</v>
      </c>
      <c r="S27" s="68">
        <v>38.22</v>
      </c>
      <c r="T27" s="59">
        <v>10.6167</v>
      </c>
      <c r="U27" s="79">
        <v>11467</v>
      </c>
      <c r="V27" s="80">
        <v>48.01</v>
      </c>
      <c r="W27" s="59">
        <v>13.3361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8242.5720000000001</v>
      </c>
      <c r="P28" s="68">
        <v>34.51</v>
      </c>
      <c r="Q28" s="69">
        <v>9.5861000000000001</v>
      </c>
      <c r="R28" s="70">
        <v>9128.6903000000002</v>
      </c>
      <c r="S28" s="68">
        <v>38.22</v>
      </c>
      <c r="T28" s="59">
        <v>10.6167</v>
      </c>
      <c r="U28" s="79">
        <v>11467</v>
      </c>
      <c r="V28" s="80">
        <v>48.01</v>
      </c>
      <c r="W28" s="59">
        <v>13.3361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8242.5720000000001</v>
      </c>
      <c r="P29" s="68">
        <v>34.51</v>
      </c>
      <c r="Q29" s="69">
        <v>9.5861000000000001</v>
      </c>
      <c r="R29" s="70">
        <v>9128.6903000000002</v>
      </c>
      <c r="S29" s="68">
        <v>38.22</v>
      </c>
      <c r="T29" s="59">
        <v>10.6167</v>
      </c>
      <c r="U29" s="87">
        <v>11467</v>
      </c>
      <c r="V29" s="88">
        <v>48.01</v>
      </c>
      <c r="W29" s="59">
        <v>13.3361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8242.5720000000001</v>
      </c>
      <c r="P30" s="68">
        <v>34.51</v>
      </c>
      <c r="Q30" s="69">
        <v>9.5861000000000001</v>
      </c>
      <c r="R30" s="70">
        <v>9128.6903000000002</v>
      </c>
      <c r="S30" s="68">
        <v>38.22</v>
      </c>
      <c r="T30" s="59">
        <v>10.6167</v>
      </c>
      <c r="U30" s="79">
        <v>11467</v>
      </c>
      <c r="V30" s="80">
        <v>48.01</v>
      </c>
      <c r="W30" s="59">
        <v>13.3361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>
        <v>88.020700000000005</v>
      </c>
      <c r="C31" s="95">
        <v>5.2309000000000001</v>
      </c>
      <c r="D31" s="95">
        <v>1.5022</v>
      </c>
      <c r="E31" s="95">
        <v>0.1057</v>
      </c>
      <c r="F31" s="95">
        <v>0.17710000000000001</v>
      </c>
      <c r="G31" s="95">
        <v>1.2999999999999999E-3</v>
      </c>
      <c r="H31" s="95">
        <v>6.9599999999999995E-2</v>
      </c>
      <c r="I31" s="95">
        <v>7.3700000000000002E-2</v>
      </c>
      <c r="J31" s="95">
        <v>9.7100000000000006E-2</v>
      </c>
      <c r="K31" s="95">
        <v>2.81E-2</v>
      </c>
      <c r="L31" s="95">
        <v>2.5289999999999999</v>
      </c>
      <c r="M31" s="96">
        <v>2.1646000000000001</v>
      </c>
      <c r="N31" s="86">
        <v>0.76580000000000004</v>
      </c>
      <c r="O31" s="67">
        <v>8240.1836000000003</v>
      </c>
      <c r="P31" s="68">
        <v>34.5</v>
      </c>
      <c r="Q31" s="69">
        <v>9.5832999999999995</v>
      </c>
      <c r="R31" s="70">
        <v>9123.9133999999995</v>
      </c>
      <c r="S31" s="68">
        <v>38.200000000000003</v>
      </c>
      <c r="T31" s="59">
        <v>10.6111</v>
      </c>
      <c r="U31" s="87">
        <v>11441</v>
      </c>
      <c r="V31" s="88">
        <v>47.9</v>
      </c>
      <c r="W31" s="59">
        <v>13.3056</v>
      </c>
      <c r="X31" s="89">
        <v>-5.8</v>
      </c>
      <c r="Y31" s="61">
        <v>-7.9</v>
      </c>
      <c r="Z31" s="128"/>
      <c r="AA31" s="128"/>
      <c r="AB31" s="43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78"/>
      <c r="O32" s="67">
        <v>8240.1836000000003</v>
      </c>
      <c r="P32" s="68">
        <v>34.5</v>
      </c>
      <c r="Q32" s="69">
        <v>9.5832999999999995</v>
      </c>
      <c r="R32" s="70">
        <v>9123.9133999999995</v>
      </c>
      <c r="S32" s="68">
        <v>38.200000000000003</v>
      </c>
      <c r="T32" s="59">
        <v>10.6111</v>
      </c>
      <c r="U32" s="79">
        <v>11441</v>
      </c>
      <c r="V32" s="80">
        <v>47.9</v>
      </c>
      <c r="W32" s="59">
        <v>13.3056</v>
      </c>
      <c r="X32" s="81"/>
      <c r="Y32" s="74"/>
      <c r="Z32" s="129"/>
      <c r="AA32" s="129"/>
      <c r="AB32" s="17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8240.1836000000003</v>
      </c>
      <c r="P33" s="68">
        <v>34.5</v>
      </c>
      <c r="Q33" s="69">
        <v>9.5832999999999995</v>
      </c>
      <c r="R33" s="70">
        <v>9123.9133999999995</v>
      </c>
      <c r="S33" s="68">
        <v>38.200000000000003</v>
      </c>
      <c r="T33" s="59">
        <v>10.6111</v>
      </c>
      <c r="U33" s="79">
        <v>11441</v>
      </c>
      <c r="V33" s="80">
        <v>47.9</v>
      </c>
      <c r="W33" s="59">
        <v>13.3056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8240.1836000000003</v>
      </c>
      <c r="P34" s="68">
        <v>34.5</v>
      </c>
      <c r="Q34" s="69">
        <v>9.5832999999999995</v>
      </c>
      <c r="R34" s="70">
        <v>9123.9133999999995</v>
      </c>
      <c r="S34" s="68">
        <v>38.200000000000003</v>
      </c>
      <c r="T34" s="59">
        <v>10.6111</v>
      </c>
      <c r="U34" s="79">
        <v>11441</v>
      </c>
      <c r="V34" s="80">
        <v>47.9</v>
      </c>
      <c r="W34" s="59">
        <v>13.3056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8240.1836000000003</v>
      </c>
      <c r="P35" s="68">
        <v>34.5</v>
      </c>
      <c r="Q35" s="69">
        <v>9.5832999999999995</v>
      </c>
      <c r="R35" s="70">
        <v>9123.9133999999995</v>
      </c>
      <c r="S35" s="68">
        <v>38.200000000000003</v>
      </c>
      <c r="T35" s="59">
        <v>10.6111</v>
      </c>
      <c r="U35" s="79">
        <v>11441</v>
      </c>
      <c r="V35" s="80">
        <v>47.9</v>
      </c>
      <c r="W35" s="59">
        <v>13.3056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8240.1836000000003</v>
      </c>
      <c r="P36" s="68">
        <v>34.5</v>
      </c>
      <c r="Q36" s="69">
        <v>9.5832999999999995</v>
      </c>
      <c r="R36" s="70">
        <v>9123.9133999999995</v>
      </c>
      <c r="S36" s="68">
        <v>38.200000000000003</v>
      </c>
      <c r="T36" s="59">
        <v>10.6111</v>
      </c>
      <c r="U36" s="87">
        <v>11441</v>
      </c>
      <c r="V36" s="88">
        <v>47.9</v>
      </c>
      <c r="W36" s="59">
        <v>13.3056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>
        <v>87.943600000000004</v>
      </c>
      <c r="C37" s="92">
        <v>5.3219000000000003</v>
      </c>
      <c r="D37" s="92">
        <v>1.5446</v>
      </c>
      <c r="E37" s="92">
        <v>0.11310000000000001</v>
      </c>
      <c r="F37" s="92">
        <v>0.20960000000000001</v>
      </c>
      <c r="G37" s="92">
        <v>1.5E-3</v>
      </c>
      <c r="H37" s="92">
        <v>6.9800000000000001E-2</v>
      </c>
      <c r="I37" s="92">
        <v>7.2499999999999995E-2</v>
      </c>
      <c r="J37" s="92">
        <v>9.8500000000000004E-2</v>
      </c>
      <c r="K37" s="92">
        <v>2.2800000000000001E-2</v>
      </c>
      <c r="L37" s="92">
        <v>2.423</v>
      </c>
      <c r="M37" s="93">
        <v>2.1791999999999998</v>
      </c>
      <c r="N37" s="78">
        <v>0.76719999999999999</v>
      </c>
      <c r="O37" s="67">
        <v>8266.4565999999995</v>
      </c>
      <c r="P37" s="68">
        <v>34.61</v>
      </c>
      <c r="Q37" s="69">
        <v>9.6138999999999992</v>
      </c>
      <c r="R37" s="70">
        <v>9152.5748999999996</v>
      </c>
      <c r="S37" s="68">
        <v>38.32</v>
      </c>
      <c r="T37" s="59">
        <v>10.644399999999999</v>
      </c>
      <c r="U37" s="79">
        <v>11467</v>
      </c>
      <c r="V37" s="80">
        <v>48.01</v>
      </c>
      <c r="W37" s="59">
        <v>13.3361</v>
      </c>
      <c r="X37" s="81">
        <v>-5.8</v>
      </c>
      <c r="Y37" s="74">
        <v>-7.8</v>
      </c>
      <c r="Z37" s="129"/>
      <c r="AA37" s="129"/>
      <c r="AB37" s="17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8266.4565999999995</v>
      </c>
      <c r="P38" s="68">
        <v>34.61</v>
      </c>
      <c r="Q38" s="69">
        <v>9.6138999999999992</v>
      </c>
      <c r="R38" s="70">
        <v>9152.5748999999996</v>
      </c>
      <c r="S38" s="68">
        <v>38.32</v>
      </c>
      <c r="T38" s="59">
        <v>10.644399999999999</v>
      </c>
      <c r="U38" s="87">
        <v>11467</v>
      </c>
      <c r="V38" s="88">
        <v>48.01</v>
      </c>
      <c r="W38" s="59">
        <v>13.3361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3"/>
      <c r="N39" s="78"/>
      <c r="O39" s="67">
        <v>8266.4565999999995</v>
      </c>
      <c r="P39" s="68">
        <v>34.61</v>
      </c>
      <c r="Q39" s="69">
        <v>9.6138999999999992</v>
      </c>
      <c r="R39" s="70">
        <v>9152.5748999999996</v>
      </c>
      <c r="S39" s="68">
        <v>38.32</v>
      </c>
      <c r="T39" s="59">
        <v>10.644399999999999</v>
      </c>
      <c r="U39" s="79">
        <v>11467</v>
      </c>
      <c r="V39" s="80">
        <v>48.01</v>
      </c>
      <c r="W39" s="59">
        <v>13.3361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8266.4565999999995</v>
      </c>
      <c r="P40" s="68">
        <v>34.61</v>
      </c>
      <c r="Q40" s="69">
        <v>9.6138999999999992</v>
      </c>
      <c r="R40" s="70">
        <v>9152.5748999999996</v>
      </c>
      <c r="S40" s="68">
        <v>38.32</v>
      </c>
      <c r="T40" s="59">
        <v>10.644399999999999</v>
      </c>
      <c r="U40" s="102">
        <v>11467</v>
      </c>
      <c r="V40" s="103">
        <v>48.01</v>
      </c>
      <c r="W40" s="59">
        <v>13.3361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/>
      <c r="P41" s="112"/>
      <c r="Q41" s="113"/>
      <c r="R41" s="114"/>
      <c r="S41" s="112"/>
      <c r="T41" s="117"/>
      <c r="U41" s="115"/>
      <c r="V41" s="116"/>
      <c r="W41" s="117"/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5">
      <c r="A42" s="158" t="s">
        <v>42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189">
        <v>8242.0226999999995</v>
      </c>
      <c r="P42" s="191">
        <v>34.5077</v>
      </c>
      <c r="Q42" s="153">
        <v>9.5854999999999997</v>
      </c>
      <c r="R42" s="189">
        <v>9126.6839999999993</v>
      </c>
      <c r="S42" s="191">
        <v>38.211599999999997</v>
      </c>
      <c r="T42" s="153">
        <v>10.6143</v>
      </c>
      <c r="U42" s="178"/>
      <c r="V42" s="179"/>
      <c r="W42" s="179"/>
      <c r="X42" s="179"/>
      <c r="Y42" s="179"/>
      <c r="Z42" s="179"/>
      <c r="AA42" s="179"/>
      <c r="AB42" s="179"/>
      <c r="AC42" s="42"/>
      <c r="AD42" s="14"/>
      <c r="AE42" s="16"/>
      <c r="AF42" s="16"/>
      <c r="AG42" s="16"/>
    </row>
    <row r="43" spans="1:33" ht="15.75" customHeight="1" thickBot="1" x14ac:dyDescent="0.35">
      <c r="A43" s="3"/>
      <c r="B43" s="47"/>
      <c r="C43" s="47"/>
      <c r="D43" s="47"/>
      <c r="E43" s="47"/>
      <c r="F43" s="47"/>
      <c r="G43" s="47"/>
      <c r="H43" s="193" t="s">
        <v>31</v>
      </c>
      <c r="I43" s="194"/>
      <c r="J43" s="194"/>
      <c r="K43" s="194"/>
      <c r="L43" s="194"/>
      <c r="M43" s="194"/>
      <c r="N43" s="195"/>
      <c r="O43" s="190"/>
      <c r="P43" s="192"/>
      <c r="Q43" s="154"/>
      <c r="R43" s="190"/>
      <c r="S43" s="192"/>
      <c r="T43" s="154"/>
      <c r="U43" s="176"/>
      <c r="V43" s="177"/>
      <c r="W43" s="177"/>
      <c r="X43" s="177"/>
      <c r="Y43" s="177"/>
      <c r="Z43" s="177"/>
      <c r="AA43" s="177"/>
      <c r="AB43" s="177"/>
      <c r="AC43" s="40"/>
      <c r="AD43" s="1"/>
      <c r="AE43" s="1"/>
      <c r="AF43" s="1"/>
      <c r="AG43" s="1"/>
    </row>
    <row r="44" spans="1:33" ht="15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5"/>
      <c r="V44" s="175"/>
      <c r="W44" s="175"/>
      <c r="X44" s="175"/>
      <c r="Y44" s="175"/>
      <c r="Z44" s="175"/>
      <c r="AA44" s="175"/>
      <c r="AB44" s="175"/>
      <c r="AC44" s="40"/>
      <c r="AD44" s="1"/>
      <c r="AE44" s="1"/>
      <c r="AF44" s="1"/>
      <c r="AG44" s="1"/>
    </row>
    <row r="45" spans="1:33" ht="15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3">
      <c r="A46" s="24"/>
      <c r="B46" s="39" t="s">
        <v>49</v>
      </c>
      <c r="C46" s="39"/>
      <c r="D46" s="39"/>
      <c r="E46" s="39"/>
      <c r="F46" s="39"/>
      <c r="G46" s="39"/>
      <c r="H46" s="39"/>
      <c r="I46" s="39"/>
      <c r="J46" s="39"/>
      <c r="K46" s="39" t="s">
        <v>50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f ca="1">TODAY()</f>
        <v>42919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3">
      <c r="A47" s="24"/>
      <c r="B47" s="7"/>
      <c r="C47" s="19" t="s">
        <v>32</v>
      </c>
      <c r="D47" s="7"/>
      <c r="E47" s="7"/>
      <c r="F47" s="7"/>
      <c r="G47" s="7"/>
      <c r="H47" s="7"/>
      <c r="I47" s="7"/>
      <c r="J47" s="7"/>
      <c r="K47" s="7"/>
      <c r="L47" s="19" t="s">
        <v>33</v>
      </c>
      <c r="M47" s="7"/>
      <c r="N47" s="7"/>
      <c r="P47" s="7"/>
      <c r="Q47" s="7"/>
      <c r="R47" s="19" t="s">
        <v>34</v>
      </c>
      <c r="S47" s="7"/>
      <c r="T47" s="7"/>
      <c r="U47" s="7"/>
      <c r="V47" s="126" t="s">
        <v>35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3">
      <c r="A48" s="24"/>
      <c r="B48" s="39" t="s">
        <v>47</v>
      </c>
      <c r="C48" s="39"/>
      <c r="D48" s="39"/>
      <c r="E48" s="39"/>
      <c r="F48" s="39"/>
      <c r="G48" s="39"/>
      <c r="H48" s="39"/>
      <c r="I48" s="39"/>
      <c r="J48" s="39"/>
      <c r="K48" s="39" t="s">
        <v>48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 ca="1">TODAY()</f>
        <v>42919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3">
      <c r="A49" s="24"/>
      <c r="B49" s="7"/>
      <c r="C49" s="19" t="s">
        <v>36</v>
      </c>
      <c r="D49" s="7"/>
      <c r="E49" s="7"/>
      <c r="F49" s="7"/>
      <c r="G49" s="7"/>
      <c r="H49" s="7"/>
      <c r="I49" s="7"/>
      <c r="J49" s="7"/>
      <c r="K49" s="7"/>
      <c r="L49" s="19" t="s">
        <v>33</v>
      </c>
      <c r="M49" s="7"/>
      <c r="N49" s="7"/>
      <c r="P49" s="7"/>
      <c r="Q49" s="7"/>
      <c r="R49" s="19" t="s">
        <v>34</v>
      </c>
      <c r="S49" s="7"/>
      <c r="T49" s="7"/>
      <c r="U49" s="7"/>
      <c r="V49" s="126" t="s">
        <v>35</v>
      </c>
      <c r="W49" s="7"/>
      <c r="X49" s="7"/>
      <c r="Y49" s="7"/>
      <c r="Z49" s="7"/>
      <c r="AA49" s="7"/>
      <c r="AB49" s="24"/>
      <c r="AC49" s="40"/>
    </row>
    <row r="50" spans="1:29" x14ac:dyDescent="0.3">
      <c r="A50" s="24"/>
      <c r="B50" s="39" t="s">
        <v>45</v>
      </c>
      <c r="C50" s="39"/>
      <c r="D50" s="39"/>
      <c r="E50" s="39"/>
      <c r="F50" s="39"/>
      <c r="G50" s="39"/>
      <c r="H50" s="39"/>
      <c r="I50" s="39"/>
      <c r="J50" s="39"/>
      <c r="K50" s="39" t="s">
        <v>46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 ca="1">TODAY()</f>
        <v>42919</v>
      </c>
      <c r="W50" s="39"/>
      <c r="X50" s="39"/>
      <c r="Y50" s="39"/>
      <c r="Z50" s="39"/>
      <c r="AA50" s="39"/>
      <c r="AB50" s="24"/>
      <c r="AC50" s="40"/>
    </row>
    <row r="51" spans="1:29" x14ac:dyDescent="0.3">
      <c r="A51" s="24"/>
      <c r="B51" s="7"/>
      <c r="C51" s="19" t="s">
        <v>37</v>
      </c>
      <c r="D51" s="7"/>
      <c r="E51" s="7"/>
      <c r="F51" s="7"/>
      <c r="G51" s="7"/>
      <c r="H51" s="7"/>
      <c r="I51" s="7"/>
      <c r="J51" s="7"/>
      <c r="K51" s="7"/>
      <c r="L51" s="19" t="s">
        <v>33</v>
      </c>
      <c r="M51" s="7"/>
      <c r="N51" s="7"/>
      <c r="P51" s="7"/>
      <c r="Q51" s="7"/>
      <c r="R51" s="19" t="s">
        <v>34</v>
      </c>
      <c r="S51" s="7"/>
      <c r="T51" s="7"/>
      <c r="U51" s="7"/>
      <c r="V51" s="126" t="s">
        <v>35</v>
      </c>
      <c r="W51" s="7"/>
      <c r="X51" s="7"/>
      <c r="Y51" s="7"/>
      <c r="Z51" s="7"/>
      <c r="AA51" s="7"/>
      <c r="AB51" s="24"/>
      <c r="AC51" s="24"/>
    </row>
    <row r="52" spans="1:29" ht="15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ht="15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ht="1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ht="15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ht="1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workbookViewId="0">
      <selection activeCell="A23" sqref="A23"/>
    </sheetView>
  </sheetViews>
  <sheetFormatPr defaultColWidth="9.109375" defaultRowHeight="14.4" x14ac:dyDescent="0.3"/>
  <cols>
    <col min="1" max="1" width="22.6640625" style="23" customWidth="1"/>
    <col min="2" max="2" width="46.44140625" style="23" customWidth="1"/>
    <col min="3" max="4" width="10.44140625" style="23" customWidth="1"/>
    <col min="5" max="5" width="12.33203125" style="23" customWidth="1"/>
    <col min="6" max="6" width="6.88671875" style="23" customWidth="1"/>
    <col min="7" max="7" width="9.5546875" style="23" customWidth="1"/>
    <col min="8" max="8" width="0.33203125" style="23" customWidth="1"/>
    <col min="9" max="16384" width="9.109375" style="23"/>
  </cols>
  <sheetData>
    <row r="2" spans="1:26" ht="15.75" x14ac:dyDescent="0.25">
      <c r="A2" s="204"/>
      <c r="B2" s="204"/>
    </row>
    <row r="3" spans="1:26" x14ac:dyDescent="0.3">
      <c r="A3" s="134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5">
      <c r="A5" s="205" t="s">
        <v>38</v>
      </c>
      <c r="B5" s="205" t="s">
        <v>39</v>
      </c>
      <c r="C5" s="207" t="s">
        <v>40</v>
      </c>
      <c r="D5" s="208"/>
      <c r="E5" s="209"/>
    </row>
    <row r="6" spans="1:26" ht="15" thickBot="1" x14ac:dyDescent="0.35">
      <c r="A6" s="206"/>
      <c r="B6" s="206"/>
      <c r="C6" s="144" t="s">
        <v>43</v>
      </c>
      <c r="D6" s="145" t="s">
        <v>44</v>
      </c>
      <c r="E6" s="144" t="s">
        <v>41</v>
      </c>
    </row>
    <row r="7" spans="1:26" ht="15" customHeight="1" x14ac:dyDescent="0.3">
      <c r="A7" s="140" t="s">
        <v>61</v>
      </c>
      <c r="B7" s="140"/>
      <c r="C7" s="141">
        <v>9126.6839999999993</v>
      </c>
      <c r="D7" s="142">
        <v>38.211599999999997</v>
      </c>
      <c r="E7" s="143">
        <v>10.6143</v>
      </c>
      <c r="F7" s="139"/>
    </row>
    <row r="8" spans="1:26" x14ac:dyDescent="0.3">
      <c r="A8" s="149" t="s">
        <v>62</v>
      </c>
      <c r="B8" s="146" t="s">
        <v>63</v>
      </c>
      <c r="C8" s="147">
        <v>9126.6839999999993</v>
      </c>
      <c r="D8" s="148">
        <v>38.211599999999997</v>
      </c>
      <c r="E8" s="148">
        <v>10.6143</v>
      </c>
    </row>
    <row r="9" spans="1:26" ht="15" x14ac:dyDescent="0.25">
      <c r="A9" s="132"/>
      <c r="B9" s="132"/>
      <c r="C9" s="135"/>
      <c r="D9" s="133"/>
      <c r="E9" s="133"/>
    </row>
    <row r="10" spans="1:26" x14ac:dyDescent="0.3">
      <c r="A10" s="27" t="s">
        <v>49</v>
      </c>
      <c r="B10" s="28"/>
      <c r="C10" s="28" t="s">
        <v>50</v>
      </c>
      <c r="D10" s="28"/>
      <c r="E10" s="28"/>
      <c r="F10" s="28"/>
      <c r="G10" s="151">
        <f ca="1">TODAY()</f>
        <v>42919</v>
      </c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3">
      <c r="A11" s="19" t="s">
        <v>32</v>
      </c>
      <c r="C11" s="33" t="s">
        <v>33</v>
      </c>
      <c r="E11" s="35" t="s">
        <v>34</v>
      </c>
      <c r="F11" s="30"/>
      <c r="G11" s="31" t="s">
        <v>35</v>
      </c>
      <c r="H11" s="24"/>
      <c r="I11" s="24"/>
      <c r="J11" s="24"/>
      <c r="K11" s="24"/>
      <c r="L11" s="24"/>
      <c r="M11" s="24"/>
      <c r="N11" s="26"/>
      <c r="O11" s="24"/>
      <c r="P11" s="24"/>
      <c r="Q11" s="19"/>
      <c r="R11" s="24"/>
      <c r="S11" s="24"/>
      <c r="T11" s="24"/>
      <c r="U11" s="19"/>
      <c r="V11" s="24"/>
      <c r="W11" s="24"/>
      <c r="X11" s="24"/>
      <c r="Y11" s="24"/>
      <c r="Z11" s="24"/>
    </row>
    <row r="12" spans="1:26" x14ac:dyDescent="0.3">
      <c r="A12" s="27" t="s">
        <v>47</v>
      </c>
      <c r="B12" s="28"/>
      <c r="C12" s="28" t="s">
        <v>48</v>
      </c>
      <c r="D12" s="34"/>
      <c r="E12" s="36"/>
      <c r="F12" s="37"/>
      <c r="G12" s="151">
        <f ca="1">TODAY()</f>
        <v>42919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3">
      <c r="A13" s="19" t="s">
        <v>36</v>
      </c>
      <c r="C13" s="33" t="s">
        <v>33</v>
      </c>
      <c r="E13" s="35" t="s">
        <v>34</v>
      </c>
      <c r="F13" s="30"/>
      <c r="G13" s="31" t="s">
        <v>35</v>
      </c>
      <c r="H13" s="24"/>
      <c r="I13" s="24"/>
      <c r="J13" s="24"/>
      <c r="K13" s="24"/>
      <c r="L13" s="24"/>
      <c r="M13" s="24"/>
      <c r="N13" s="19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3">
      <c r="A14" s="27" t="s">
        <v>45</v>
      </c>
      <c r="B14" s="28"/>
      <c r="C14" s="28" t="s">
        <v>46</v>
      </c>
      <c r="D14" s="34"/>
      <c r="E14" s="36"/>
      <c r="F14" s="38"/>
      <c r="G14" s="151">
        <f ca="1">TODAY()</f>
        <v>42919</v>
      </c>
      <c r="H14" s="32"/>
    </row>
    <row r="15" spans="1:26" x14ac:dyDescent="0.3">
      <c r="A15" s="19" t="s">
        <v>37</v>
      </c>
      <c r="C15" s="33" t="s">
        <v>33</v>
      </c>
      <c r="E15" s="35" t="s">
        <v>34</v>
      </c>
      <c r="F15" s="30"/>
      <c r="G15" s="31" t="s">
        <v>35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Бойченко Наталья Сергеевна</cp:lastModifiedBy>
  <cp:lastPrinted>2017-07-03T11:39:08Z</cp:lastPrinted>
  <dcterms:created xsi:type="dcterms:W3CDTF">2017-03-02T08:26:11Z</dcterms:created>
  <dcterms:modified xsi:type="dcterms:W3CDTF">2017-07-03T12:58:24Z</dcterms:modified>
</cp:coreProperties>
</file>