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<sst xmlns="http://schemas.openxmlformats.org/spreadsheetml/2006/main" count="57" uniqueCount="52">
  <si>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</si>
  <si>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</si>
  <si>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</si>
  <si>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</si>
  <si>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</si>
  <si>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</si>
  <si>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</si>
  <si>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</si>
  <si>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</si>
  <si>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</si>
  <si>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</si>
  <si>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</si>
  <si>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</si>
  <si>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</si>
  <si>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</si>
  <si>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</si>
  <si>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</si>
  <si>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</si>
  <si>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</si>
  <si>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</si>
  <si>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</si>
  <si>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</si>
  <si>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</si>
  <si>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</si>
  <si>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</si>
  <si>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</si>
  <si>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</si>
  <si>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</si>
  <si>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</si>
  <si>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</si>
  <si>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</si>
  <si>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</si>
  <si>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</si>
  <si>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</si>
  <si>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</si>
  <si>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</si>
  <si>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</si>
  <si>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</si>
  <si>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</si>
  <si>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</si>
  <si>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</si>
  <si>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</si>
  <si>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</si>
  <si>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</si>
  <si>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</si>
  <si>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</si>
  <si>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</si>
  <si>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</si>
  <si>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</si>
  <si>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</si>
  <si>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ТзОВ "Енергія Новий Розділ" з ГРС Новий Розділ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</si>
  <si>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Пукеничі -КомарноДу700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01.09.2016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30.09.2016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</si>
</sst>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0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8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8" t="s">
        <v>12</v>
      </c>
      <c r="C1" s="78"/>
      <c r="D1" s="78"/>
      <c r="E1" s="7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8" t="s">
        <v>38</v>
      </c>
      <c r="C2" s="78"/>
      <c r="D2" s="78"/>
      <c r="E2" s="7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0"/>
      <c r="X2" s="71"/>
      <c r="Y2" s="71"/>
      <c r="Z2" s="4"/>
      <c r="AA2" s="4"/>
    </row>
    <row r="3" spans="2:27" ht="12.75">
      <c r="B3" s="78" t="s">
        <v>44</v>
      </c>
      <c r="C3" s="78"/>
      <c r="D3" s="78"/>
      <c r="E3" s="7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8" t="s">
        <v>45</v>
      </c>
      <c r="C5" s="78"/>
      <c r="D5" s="78"/>
      <c r="E5" s="78"/>
      <c r="F5" s="78"/>
      <c r="G5" s="7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33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33" customHeight="1">
      <c r="B7" s="72" t="s">
        <v>50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4"/>
      <c r="AA7" s="4"/>
    </row>
    <row r="8" spans="2:27" ht="18" customHeight="1">
      <c r="B8" s="74" t="s">
        <v>51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4"/>
      <c r="AA8" s="4"/>
    </row>
    <row r="9" spans="2:29" ht="32.25" customHeight="1">
      <c r="B9" s="54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48" t="s">
        <v>31</v>
      </c>
      <c r="V9" s="51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55"/>
      <c r="C10" s="63" t="s">
        <v>19</v>
      </c>
      <c r="D10" s="63" t="s">
        <v>20</v>
      </c>
      <c r="E10" s="63" t="s">
        <v>21</v>
      </c>
      <c r="F10" s="63" t="s">
        <v>22</v>
      </c>
      <c r="G10" s="63" t="s">
        <v>23</v>
      </c>
      <c r="H10" s="63" t="s">
        <v>24</v>
      </c>
      <c r="I10" s="63" t="s">
        <v>25</v>
      </c>
      <c r="J10" s="63" t="s">
        <v>26</v>
      </c>
      <c r="K10" s="63" t="s">
        <v>27</v>
      </c>
      <c r="L10" s="63" t="s">
        <v>28</v>
      </c>
      <c r="M10" s="57" t="s">
        <v>29</v>
      </c>
      <c r="N10" s="57" t="s">
        <v>30</v>
      </c>
      <c r="O10" s="57" t="s">
        <v>13</v>
      </c>
      <c r="P10" s="60" t="s">
        <v>14</v>
      </c>
      <c r="Q10" s="57" t="s">
        <v>16</v>
      </c>
      <c r="R10" s="57" t="s">
        <v>15</v>
      </c>
      <c r="S10" s="57" t="s">
        <v>17</v>
      </c>
      <c r="T10" s="57" t="s">
        <v>18</v>
      </c>
      <c r="U10" s="49"/>
      <c r="V10" s="52"/>
      <c r="W10" s="64"/>
      <c r="X10" s="64"/>
      <c r="Y10" s="64"/>
      <c r="Z10" s="4"/>
      <c r="AB10" s="7"/>
      <c r="AC10"/>
    </row>
    <row r="11" spans="2:29" ht="15.75" customHeight="1">
      <c r="B11" s="55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52"/>
      <c r="N11" s="52"/>
      <c r="O11" s="52"/>
      <c r="P11" s="61"/>
      <c r="Q11" s="58"/>
      <c r="R11" s="52"/>
      <c r="S11" s="52"/>
      <c r="T11" s="52"/>
      <c r="U11" s="49"/>
      <c r="V11" s="52"/>
      <c r="W11" s="64"/>
      <c r="X11" s="64"/>
      <c r="Y11" s="64"/>
      <c r="Z11" s="4"/>
      <c r="AB11" s="7"/>
      <c r="AC11"/>
    </row>
    <row r="12" spans="2:29" ht="21" customHeight="1">
      <c r="B12" s="56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53"/>
      <c r="N12" s="53"/>
      <c r="O12" s="53"/>
      <c r="P12" s="62"/>
      <c r="Q12" s="59"/>
      <c r="R12" s="53"/>
      <c r="S12" s="53"/>
      <c r="T12" s="53"/>
      <c r="U12" s="50"/>
      <c r="V12" s="53"/>
      <c r="W12" s="64"/>
      <c r="X12" s="64"/>
      <c r="Y12" s="64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28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6"/>
      <c r="X14" s="37"/>
      <c r="Y14" s="37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0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6"/>
      <c r="X16" s="37"/>
      <c r="Y16" s="37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>
        <v>89.54</v>
      </c>
      <c r="D17" s="27">
        <v>5.136</v>
      </c>
      <c r="E17" s="27">
        <v>1.193</v>
      </c>
      <c r="F17" s="27">
        <v>0.127</v>
      </c>
      <c r="G17" s="27">
        <v>0.197</v>
      </c>
      <c r="H17" s="27">
        <v>0.003</v>
      </c>
      <c r="I17" s="27">
        <v>0.065</v>
      </c>
      <c r="J17" s="27">
        <v>0.044</v>
      </c>
      <c r="K17" s="27">
        <v>0.024</v>
      </c>
      <c r="L17" s="27">
        <v>0.007</v>
      </c>
      <c r="M17" s="27">
        <v>1.618</v>
      </c>
      <c r="N17" s="27">
        <v>2.046</v>
      </c>
      <c r="O17" s="27">
        <v>0.7534</v>
      </c>
      <c r="P17" s="28">
        <v>34.57</v>
      </c>
      <c r="Q17" s="28">
        <v>8255.9</v>
      </c>
      <c r="R17" s="28">
        <v>38.27</v>
      </c>
      <c r="S17" s="28">
        <v>9139.49</v>
      </c>
      <c r="T17" s="28">
        <v>48.38</v>
      </c>
      <c r="U17" s="28"/>
      <c r="V17" s="29"/>
      <c r="W17" s="36"/>
      <c r="X17" s="37"/>
      <c r="Y17" s="37"/>
      <c r="AA17" s="11">
        <f t="shared" si="0"/>
        <v>100</v>
      </c>
      <c r="AB17" s="12" t="str">
        <f>IF(AA17=100,"ОК"," ")</f>
        <v>ОК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1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1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1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6"/>
      <c r="X21" s="37"/>
      <c r="Y21" s="37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1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0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>
        <v>89.609</v>
      </c>
      <c r="D24" s="27">
        <v>5.039</v>
      </c>
      <c r="E24" s="27">
        <v>1.193</v>
      </c>
      <c r="F24" s="27">
        <v>0.131</v>
      </c>
      <c r="G24" s="27">
        <v>0.201</v>
      </c>
      <c r="H24" s="27">
        <v>0.002</v>
      </c>
      <c r="I24" s="27">
        <v>0.078</v>
      </c>
      <c r="J24" s="27">
        <v>0.047</v>
      </c>
      <c r="K24" s="27">
        <v>0.043</v>
      </c>
      <c r="L24" s="27">
        <v>0.007</v>
      </c>
      <c r="M24" s="27">
        <v>1.66</v>
      </c>
      <c r="N24" s="27">
        <v>1.99</v>
      </c>
      <c r="O24" s="27">
        <v>0.7534</v>
      </c>
      <c r="P24" s="28">
        <v>34.59</v>
      </c>
      <c r="Q24" s="28">
        <v>8261.97</v>
      </c>
      <c r="R24" s="28">
        <v>38.29</v>
      </c>
      <c r="S24" s="28">
        <v>9146.04</v>
      </c>
      <c r="T24" s="28">
        <v>48.42</v>
      </c>
      <c r="U24" s="28"/>
      <c r="V24" s="29"/>
      <c r="W24" s="36" t="s">
        <v>40</v>
      </c>
      <c r="X24" s="37" t="s">
        <v>40</v>
      </c>
      <c r="Y24" s="37" t="s">
        <v>40</v>
      </c>
      <c r="AA24" s="11">
        <f t="shared" si="0"/>
        <v>99.99999999999999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6"/>
      <c r="X25" s="37"/>
      <c r="Y25" s="37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1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41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>
        <v>89.7813</v>
      </c>
      <c r="D31" s="27">
        <v>4.9658</v>
      </c>
      <c r="E31" s="27">
        <v>1.1541</v>
      </c>
      <c r="F31" s="27">
        <v>0.1243</v>
      </c>
      <c r="G31" s="27">
        <v>0.1903</v>
      </c>
      <c r="H31" s="27">
        <v>0.0033</v>
      </c>
      <c r="I31" s="27">
        <v>0.0518</v>
      </c>
      <c r="J31" s="27">
        <v>0.0403</v>
      </c>
      <c r="K31" s="27">
        <v>0.0427</v>
      </c>
      <c r="L31" s="27">
        <v>0.0093</v>
      </c>
      <c r="M31" s="27">
        <v>1.7061</v>
      </c>
      <c r="N31" s="27">
        <v>1.9307</v>
      </c>
      <c r="O31" s="27">
        <v>0.751</v>
      </c>
      <c r="P31" s="28">
        <v>34.51</v>
      </c>
      <c r="Q31" s="28">
        <v>8242.81</v>
      </c>
      <c r="R31" s="28">
        <v>38.22</v>
      </c>
      <c r="S31" s="28">
        <v>9129.62</v>
      </c>
      <c r="T31" s="28">
        <v>48.41</v>
      </c>
      <c r="U31" s="28"/>
      <c r="V31" s="29"/>
      <c r="W31" s="41"/>
      <c r="X31" s="29"/>
      <c r="Y31" s="27"/>
      <c r="AA31" s="11">
        <f t="shared" si="0"/>
        <v>100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1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1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0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1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0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1"/>
      <c r="X37" s="29"/>
      <c r="Y37" s="29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1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>
        <v>89.829</v>
      </c>
      <c r="D39" s="27">
        <v>4.9784</v>
      </c>
      <c r="E39" s="27">
        <v>1.1078</v>
      </c>
      <c r="F39" s="27">
        <v>0.1185</v>
      </c>
      <c r="G39" s="27">
        <v>0.1841</v>
      </c>
      <c r="H39" s="27">
        <v>0.0033</v>
      </c>
      <c r="I39" s="27">
        <v>0.0509</v>
      </c>
      <c r="J39" s="27">
        <v>0.0398</v>
      </c>
      <c r="K39" s="27">
        <v>0.0418</v>
      </c>
      <c r="L39" s="27">
        <v>0.0059</v>
      </c>
      <c r="M39" s="27">
        <v>1.6458</v>
      </c>
      <c r="N39" s="27">
        <v>1.9947</v>
      </c>
      <c r="O39" s="27">
        <v>0.7507</v>
      </c>
      <c r="P39" s="28">
        <v>34.48</v>
      </c>
      <c r="Q39" s="28">
        <v>8235</v>
      </c>
      <c r="R39" s="28">
        <v>38.19</v>
      </c>
      <c r="S39" s="28">
        <v>9121.26</v>
      </c>
      <c r="T39" s="28">
        <v>48.37</v>
      </c>
      <c r="U39" s="28"/>
      <c r="V39" s="29"/>
      <c r="W39" s="31"/>
      <c r="X39" s="41"/>
      <c r="Y39" s="41"/>
      <c r="AA39" s="11">
        <f t="shared" si="0"/>
        <v>99.99999999999996</v>
      </c>
      <c r="AB39" s="12" t="str">
        <f>IF(AA39=100,"ОК"," ")</f>
        <v>ОК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1"/>
      <c r="X40" s="41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0"/>
      <c r="X41" s="41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25"/>
      <c r="AA44" s="5"/>
      <c r="AB44" s="6"/>
      <c r="AC44"/>
    </row>
    <row r="45" spans="3:24" ht="12.7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4"/>
    </row>
    <row r="47" spans="2:23" ht="12.75">
      <c r="B47" s="1"/>
      <c r="C47" s="79" t="s">
        <v>46</v>
      </c>
      <c r="D47" s="79"/>
      <c r="E47" s="79"/>
      <c r="F47" s="79"/>
      <c r="G47" s="79"/>
      <c r="H47" s="26"/>
      <c r="I47" s="26"/>
      <c r="J47" s="26"/>
      <c r="K47" s="26"/>
      <c r="L47" s="79" t="s">
        <v>47</v>
      </c>
      <c r="M47" s="79"/>
      <c r="N47" s="26"/>
      <c r="O47" s="26"/>
      <c r="P47" s="26"/>
      <c r="Q47" s="26"/>
      <c r="R47" s="26"/>
      <c r="S47" s="26"/>
      <c r="T47" s="26"/>
      <c r="U47" s="80"/>
      <c r="V47" s="80"/>
      <c r="W47" s="1"/>
    </row>
    <row r="48" spans="2:23" ht="12.75">
      <c r="B48" s="1"/>
      <c r="C48" s="81" t="s">
        <v>36</v>
      </c>
      <c r="D48" s="81"/>
      <c r="E48" s="81"/>
      <c r="F48" s="81"/>
      <c r="G48" s="81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79" t="s">
        <v>48</v>
      </c>
      <c r="D49" s="79"/>
      <c r="E49" s="79"/>
      <c r="F49" s="26"/>
      <c r="G49" s="26"/>
      <c r="H49" s="26"/>
      <c r="I49" s="26"/>
      <c r="J49" s="26"/>
      <c r="K49" s="26"/>
      <c r="L49" s="79" t="s">
        <v>49</v>
      </c>
      <c r="M49" s="79"/>
      <c r="N49" s="26"/>
      <c r="O49" s="26"/>
      <c r="P49" s="26"/>
      <c r="Q49" s="26"/>
      <c r="R49" s="26"/>
      <c r="S49" s="26"/>
      <c r="T49" s="26"/>
      <c r="U49" s="80"/>
      <c r="V49" s="80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2016-05-30T07:51:46Z</cp:lastPrinted>
  <dcterms:created xsi:type="dcterms:W3CDTF">2010-01-29T08:37:16Z</dcterms:created>
  <dcterms:modified xsi:type="dcterms:W3CDTF">2016-10-13T06:51:48Z</dcterms:modified>
  <cp:category/>
  <cp:version/>
  <cp:contentType/>
  <cp:contentStatus/>
</cp:coreProperties>
</file>