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'Лист1'!$A$1:$Y$51</definedName>
  </definedNames>
  <calcPr fullCalcOnLoad="1"/>
</workbook>
</file>

<file path=xl/sharedStrings.xml><?xml version="1.0" encoding="utf-8"?>
<sst xmlns="http://schemas.openxmlformats.org/spreadsheetml/2006/main" count="60" uniqueCount="56">
  <si>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</si>
  <si>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</si>
  <si>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</si>
  <si>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</si>
  <si>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</si>
  <si>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</si>
  <si>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</si>
  <si>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</si>
  <si>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</si>
  <si>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</si>
  <si>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</si>
  <si>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</si>
  <si>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</si>
  <si>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</si>
  <si>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</si>
  <si>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</si>
  <si>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</si>
  <si>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</si>
  <si>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</si>
  <si>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</si>
  <si>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</si>
  <si>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</si>
  <si>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</si>
  <si>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</si>
  <si>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</si>
  <si>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</si>
  <si>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</si>
  <si>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</si>
  <si>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</si>
  <si>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</si>
  <si>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</si>
  <si>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</si>
  <si>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</si>
  <si>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</si>
  <si>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</si>
  <si>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</si>
  <si>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</si>
  <si>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</si>
  <si>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</si>
  <si>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</si>
  <si>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</si>
  <si>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</si>
  <si>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</si>
  <si>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Опарське ВУ ПЗГ</t>
  </si>
  <si>
    <t>Свідоцтво про атестацію №РЛ 153/15 чинне до 14.12.20 р.</t>
  </si>
  <si>
    <r>
      <t xml:space="preserve">переданого Опарським ВУ ПЗГ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РВУ "Львівавтогаз" ГВС (ПВВГ, СВГ) ГРС-Дрогобич</t>
    </r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</si>
  <si>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   </t>
  </si>
  <si>
    <t>Технік-лаборант</t>
  </si>
  <si>
    <t>І.Б.Біляк</t>
  </si>
  <si>
    <t>О.Б.Гнатків</t>
  </si>
  <si>
    <t>не вияв.</t>
  </si>
  <si>
    <r>
      <t xml:space="preserve">з газопроводу ДКС - Опарі - ГРС - Дрогобич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 вересня</t>
    </r>
    <r>
      <rPr>
        <b/>
        <sz val="12"/>
        <rFont val="Arial"/>
        <family val="2"/>
      </rPr>
      <t xml:space="preserve"> по 30</t>
    </r>
    <r>
      <rPr>
        <b/>
        <u val="single"/>
        <sz val="12"/>
        <rFont val="Arial"/>
        <family val="2"/>
      </rPr>
      <t xml:space="preserve"> вересня 2016 р.</t>
    </r>
  </si>
  <si>
    <t>+6,5</t>
  </si>
  <si>
    <t>+6,8</t>
  </si>
  <si>
    <t>+7,3</t>
  </si>
  <si>
    <t>+9,8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</si>
</sst>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187" fontId="1" fillId="0" borderId="19" xfId="0" applyNumberFormat="1" applyFont="1" applyFill="1" applyBorder="1" applyAlignment="1">
      <alignment horizontal="center" wrapText="1"/>
    </xf>
    <xf numFmtId="187" fontId="1" fillId="0" borderId="20" xfId="0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view="pageBreakPreview" zoomScaleSheetLayoutView="100" workbookViewId="0" topLeftCell="B13">
      <selection activeCell="B45" sqref="B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4" t="s">
        <v>12</v>
      </c>
      <c r="C1" s="84"/>
      <c r="D1" s="84"/>
      <c r="E1" s="84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4" t="s">
        <v>38</v>
      </c>
      <c r="C2" s="84"/>
      <c r="D2" s="84"/>
      <c r="E2" s="84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4" t="s">
        <v>43</v>
      </c>
      <c r="C3" s="84"/>
      <c r="D3" s="84"/>
      <c r="E3" s="84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4" t="s">
        <v>44</v>
      </c>
      <c r="C5" s="84"/>
      <c r="D5" s="84"/>
      <c r="E5" s="84"/>
      <c r="F5" s="84"/>
      <c r="G5" s="8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80" t="s">
        <v>33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1"/>
    </row>
    <row r="7" spans="2:27" ht="33" customHeight="1">
      <c r="B7" s="76" t="s">
        <v>45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4"/>
      <c r="AA7" s="4"/>
    </row>
    <row r="8" spans="2:27" ht="18" customHeight="1">
      <c r="B8" s="78" t="s">
        <v>51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71" t="s">
        <v>31</v>
      </c>
      <c r="V9" s="52" t="s">
        <v>32</v>
      </c>
      <c r="W9" s="65" t="s">
        <v>40</v>
      </c>
      <c r="X9" s="65" t="s">
        <v>41</v>
      </c>
      <c r="Y9" s="65" t="s">
        <v>42</v>
      </c>
      <c r="Z9" s="4"/>
      <c r="AB9" s="7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72"/>
      <c r="V10" s="53"/>
      <c r="W10" s="65"/>
      <c r="X10" s="65"/>
      <c r="Y10" s="65"/>
      <c r="Z10" s="4"/>
      <c r="AB10" s="7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72"/>
      <c r="V11" s="53"/>
      <c r="W11" s="65"/>
      <c r="X11" s="65"/>
      <c r="Y11" s="65"/>
      <c r="Z11" s="4"/>
      <c r="AB11" s="7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73"/>
      <c r="V12" s="54"/>
      <c r="W12" s="65"/>
      <c r="X12" s="65"/>
      <c r="Y12" s="65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48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89.783</v>
      </c>
      <c r="D17" s="28">
        <v>4.862</v>
      </c>
      <c r="E17" s="28">
        <v>1.205</v>
      </c>
      <c r="F17" s="28">
        <v>0.124</v>
      </c>
      <c r="G17" s="28">
        <v>0.204</v>
      </c>
      <c r="H17" s="28">
        <v>0.006</v>
      </c>
      <c r="I17" s="28">
        <v>0.06</v>
      </c>
      <c r="J17" s="28">
        <v>0.044</v>
      </c>
      <c r="K17" s="28">
        <v>0.007</v>
      </c>
      <c r="L17" s="28">
        <v>0.007</v>
      </c>
      <c r="M17" s="28">
        <v>1.658</v>
      </c>
      <c r="N17" s="28">
        <v>2.04</v>
      </c>
      <c r="O17" s="28">
        <v>0.7516</v>
      </c>
      <c r="P17" s="29">
        <v>34.4678</v>
      </c>
      <c r="Q17" s="29">
        <v>8232.49</v>
      </c>
      <c r="R17" s="29">
        <v>38.15</v>
      </c>
      <c r="S17" s="29">
        <v>9114.33</v>
      </c>
      <c r="T17" s="29">
        <v>48.3</v>
      </c>
      <c r="U17" s="48"/>
      <c r="V17" s="30"/>
      <c r="W17" s="33"/>
      <c r="X17" s="30"/>
      <c r="Y17" s="39"/>
      <c r="AA17" s="12">
        <f t="shared" si="0"/>
        <v>100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48" t="s">
        <v>55</v>
      </c>
      <c r="V18" s="30"/>
      <c r="W18" s="30" t="s">
        <v>50</v>
      </c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48"/>
      <c r="V20" s="30"/>
      <c r="W20" s="33"/>
      <c r="X20" s="30"/>
      <c r="Y20" s="32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2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48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48" t="s">
        <v>54</v>
      </c>
      <c r="V24" s="30"/>
      <c r="W24" s="33"/>
      <c r="X24" s="30"/>
      <c r="Y24" s="30" t="s">
        <v>50</v>
      </c>
      <c r="AA24" s="12">
        <f t="shared" si="0"/>
        <v>0</v>
      </c>
      <c r="AB24" s="13"/>
    </row>
    <row r="25" spans="2:28" s="11" customFormat="1" ht="12.75">
      <c r="B25" s="8">
        <v>13</v>
      </c>
      <c r="C25" s="28">
        <v>89.873</v>
      </c>
      <c r="D25" s="28">
        <v>4.847</v>
      </c>
      <c r="E25" s="28">
        <v>1.164</v>
      </c>
      <c r="F25" s="28">
        <v>0.122</v>
      </c>
      <c r="G25" s="28">
        <v>0.199</v>
      </c>
      <c r="H25" s="28">
        <v>0.001</v>
      </c>
      <c r="I25" s="28">
        <v>0.062</v>
      </c>
      <c r="J25" s="28">
        <v>0.043</v>
      </c>
      <c r="K25" s="28">
        <v>0.004</v>
      </c>
      <c r="L25" s="28">
        <v>0.007</v>
      </c>
      <c r="M25" s="28">
        <v>1.662</v>
      </c>
      <c r="N25" s="28">
        <v>2.016</v>
      </c>
      <c r="O25" s="28">
        <v>0.7504</v>
      </c>
      <c r="P25" s="29">
        <v>34.43</v>
      </c>
      <c r="Q25" s="29">
        <v>8224.85</v>
      </c>
      <c r="R25" s="29">
        <v>38.1258</v>
      </c>
      <c r="S25" s="29">
        <v>9106.2</v>
      </c>
      <c r="T25" s="29">
        <v>48.3</v>
      </c>
      <c r="U25" s="29"/>
      <c r="V25" s="30"/>
      <c r="W25" s="32"/>
      <c r="X25" s="30"/>
      <c r="Y25" s="30"/>
      <c r="AA25" s="12">
        <f t="shared" si="0"/>
        <v>100.00000000000003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48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48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48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>
        <v>89.777</v>
      </c>
      <c r="D31" s="28">
        <v>4.898</v>
      </c>
      <c r="E31" s="28">
        <v>1.161</v>
      </c>
      <c r="F31" s="28">
        <v>0.122</v>
      </c>
      <c r="G31" s="28">
        <v>0.199</v>
      </c>
      <c r="H31" s="28">
        <v>0.001</v>
      </c>
      <c r="I31" s="28">
        <v>0.063</v>
      </c>
      <c r="J31" s="28">
        <v>0.044</v>
      </c>
      <c r="K31" s="28">
        <v>0.005</v>
      </c>
      <c r="L31" s="28">
        <v>0.007</v>
      </c>
      <c r="M31" s="28">
        <v>1.651</v>
      </c>
      <c r="N31" s="28">
        <v>2.072</v>
      </c>
      <c r="O31" s="28">
        <v>0.7514</v>
      </c>
      <c r="P31" s="29">
        <v>34.436</v>
      </c>
      <c r="Q31" s="29">
        <v>8224.9</v>
      </c>
      <c r="R31" s="29">
        <v>38.1255</v>
      </c>
      <c r="S31" s="29">
        <v>9106.11</v>
      </c>
      <c r="T31" s="29">
        <v>48.2709</v>
      </c>
      <c r="U31" s="48" t="s">
        <v>53</v>
      </c>
      <c r="V31" s="30"/>
      <c r="W31" s="43"/>
      <c r="X31" s="30"/>
      <c r="Y31" s="28"/>
      <c r="AA31" s="12">
        <f t="shared" si="0"/>
        <v>100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48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48"/>
      <c r="V34" s="30"/>
      <c r="W34" s="30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48"/>
      <c r="V36" s="30"/>
      <c r="W36" s="4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48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89.856</v>
      </c>
      <c r="D38" s="28">
        <v>4.87</v>
      </c>
      <c r="E38" s="28">
        <v>1.151</v>
      </c>
      <c r="F38" s="28">
        <v>0.122</v>
      </c>
      <c r="G38" s="28">
        <v>0.197</v>
      </c>
      <c r="H38" s="28">
        <v>0.001</v>
      </c>
      <c r="I38" s="28">
        <v>0.061</v>
      </c>
      <c r="J38" s="28">
        <v>0.043</v>
      </c>
      <c r="K38" s="28">
        <v>0.005</v>
      </c>
      <c r="L38" s="28">
        <v>0.007</v>
      </c>
      <c r="M38" s="28">
        <v>1.638</v>
      </c>
      <c r="N38" s="28">
        <v>2.049</v>
      </c>
      <c r="O38" s="28">
        <v>0.7506</v>
      </c>
      <c r="P38" s="29">
        <v>34.43</v>
      </c>
      <c r="Q38" s="29">
        <v>8223.66</v>
      </c>
      <c r="R38" s="29">
        <v>38.12</v>
      </c>
      <c r="S38" s="29">
        <v>9104.9</v>
      </c>
      <c r="T38" s="29">
        <v>48.28</v>
      </c>
      <c r="U38" s="48" t="s">
        <v>52</v>
      </c>
      <c r="V38" s="30"/>
      <c r="W38" s="33"/>
      <c r="X38" s="30"/>
      <c r="Y38" s="28"/>
      <c r="AA38" s="12">
        <f t="shared" si="0"/>
        <v>100.00000000000003</v>
      </c>
      <c r="AB38" s="13" t="str">
        <f>IF(AA38=100,"ОК"," ")</f>
        <v>ОК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48"/>
      <c r="V39" s="30"/>
      <c r="W39" s="39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48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48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8" s="11" customFormat="1" ht="12" customHeight="1">
      <c r="B44" s="14"/>
      <c r="C44" s="49"/>
      <c r="D44" s="50"/>
      <c r="E44" s="50"/>
      <c r="F44" s="50"/>
      <c r="G44" s="50"/>
      <c r="H44" s="50"/>
      <c r="I44" s="51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30"/>
      <c r="W44" s="43"/>
      <c r="X44" s="43"/>
      <c r="Y44" s="44"/>
      <c r="AA44" s="12"/>
      <c r="AB44" s="13"/>
    </row>
    <row r="45" spans="2:29" ht="12.75" customHeight="1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26"/>
      <c r="AA45" s="5"/>
      <c r="AB45" s="6"/>
      <c r="AC45"/>
    </row>
    <row r="46" spans="3:24" ht="12.7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2:24" ht="12.75"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5"/>
      <c r="R47" s="45"/>
      <c r="S47" s="45"/>
      <c r="T47" s="45"/>
      <c r="U47" s="45"/>
      <c r="V47" s="45"/>
      <c r="W47" s="45"/>
      <c r="X47" s="25"/>
    </row>
    <row r="48" spans="2:23" ht="12.75">
      <c r="B48" s="1"/>
      <c r="C48" s="82" t="s">
        <v>46</v>
      </c>
      <c r="D48" s="82"/>
      <c r="E48" s="82"/>
      <c r="F48" s="82"/>
      <c r="G48" s="82"/>
      <c r="H48" s="27"/>
      <c r="I48" s="27"/>
      <c r="J48" s="27"/>
      <c r="K48" s="27"/>
      <c r="L48" s="82" t="s">
        <v>48</v>
      </c>
      <c r="M48" s="82"/>
      <c r="N48" s="27"/>
      <c r="O48" s="27"/>
      <c r="P48" s="27"/>
      <c r="Q48" s="27"/>
      <c r="R48" s="27"/>
      <c r="S48" s="27"/>
      <c r="T48" s="27"/>
      <c r="U48" s="83"/>
      <c r="V48" s="83"/>
      <c r="W48" s="1"/>
    </row>
    <row r="49" spans="2:23" ht="12.75">
      <c r="B49" s="1"/>
      <c r="C49" s="87" t="s">
        <v>36</v>
      </c>
      <c r="D49" s="87"/>
      <c r="E49" s="87"/>
      <c r="F49" s="87"/>
      <c r="G49" s="87"/>
      <c r="H49" s="1"/>
      <c r="I49" s="1"/>
      <c r="J49" s="1"/>
      <c r="K49" s="1"/>
      <c r="L49" s="2" t="s">
        <v>0</v>
      </c>
      <c r="M49" s="1"/>
      <c r="O49" s="1"/>
      <c r="P49" s="1"/>
      <c r="Q49" s="47" t="s">
        <v>1</v>
      </c>
      <c r="R49" s="1"/>
      <c r="S49" s="1"/>
      <c r="U49" s="47" t="s">
        <v>2</v>
      </c>
      <c r="V49" s="2"/>
      <c r="W49" s="1"/>
    </row>
    <row r="50" spans="2:23" ht="18" customHeight="1">
      <c r="B50" s="1"/>
      <c r="C50" s="82" t="s">
        <v>47</v>
      </c>
      <c r="D50" s="82"/>
      <c r="E50" s="82"/>
      <c r="F50" s="27"/>
      <c r="G50" s="27"/>
      <c r="H50" s="27"/>
      <c r="I50" s="27"/>
      <c r="J50" s="27"/>
      <c r="K50" s="27"/>
      <c r="L50" s="82" t="s">
        <v>49</v>
      </c>
      <c r="M50" s="82"/>
      <c r="N50" s="27"/>
      <c r="O50" s="27"/>
      <c r="P50" s="27"/>
      <c r="Q50" s="27"/>
      <c r="R50" s="27"/>
      <c r="S50" s="27"/>
      <c r="T50" s="27"/>
      <c r="U50" s="83"/>
      <c r="V50" s="83"/>
      <c r="W50" s="1"/>
    </row>
    <row r="51" spans="2:23" ht="12.75">
      <c r="B51" s="1"/>
      <c r="C51" s="1" t="s">
        <v>37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O51" s="1"/>
      <c r="P51" s="1"/>
      <c r="Q51" s="47" t="s">
        <v>1</v>
      </c>
      <c r="R51" s="1"/>
      <c r="S51" s="1"/>
      <c r="U51" s="47" t="s">
        <v>2</v>
      </c>
      <c r="V51" s="2"/>
      <c r="W51" s="1"/>
    </row>
    <row r="53" spans="3:25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</sheetData>
  <sheetProtection/>
  <mergeCells count="44">
    <mergeCell ref="C46:X46"/>
    <mergeCell ref="B45:X45"/>
    <mergeCell ref="C48:G48"/>
    <mergeCell ref="L48:M48"/>
    <mergeCell ref="U48:V48"/>
    <mergeCell ref="C49:G49"/>
    <mergeCell ref="C50:E50"/>
    <mergeCell ref="L50:M50"/>
    <mergeCell ref="U50:V50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U9:U12"/>
    <mergeCell ref="C44:I44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2016-09-30T07:22:55Z</cp:lastPrinted>
  <dcterms:created xsi:type="dcterms:W3CDTF">2010-01-29T08:37:16Z</dcterms:created>
  <dcterms:modified xsi:type="dcterms:W3CDTF">2016-10-13T06:48:46Z</dcterms:modified>
  <cp:category/>
  <cp:version/>
  <cp:contentType/>
  <cp:contentStatus/>
</cp:coreProperties>
</file>