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<sst xmlns="http://schemas.openxmlformats.org/spreadsheetml/2006/main" count="57" uniqueCount="52">
  <si>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</si>
  <si>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</si>
  <si>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</si>
  <si>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</si>
  <si>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</si>
  <si>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</si>
  <si>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</si>
  <si>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</si>
  <si>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</si>
  <si>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</si>
  <si>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</si>
  <si>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</si>
  <si>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</si>
  <si>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</si>
  <si>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</si>
  <si>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</si>
  <si>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</si>
  <si>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</si>
  <si>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</si>
  <si>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</si>
  <si>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</si>
  <si>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</si>
  <si>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</si>
  <si>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</si>
  <si>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</si>
  <si>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</si>
  <si>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</si>
  <si>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</si>
  <si>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</si>
  <si>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</si>
  <si>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</si>
  <si>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</si>
  <si>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</si>
  <si>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</si>
  <si>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</si>
  <si>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</si>
  <si>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</si>
  <si>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</si>
  <si>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</si>
  <si>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</si>
  <si>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</si>
  <si>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</si>
  <si>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</si>
  <si>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</si>
  <si>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</si>
  <si>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</si>
  <si>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</si>
  <si>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</si>
  <si>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</si>
  <si>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</si>
  <si>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Коропуж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</si>
  <si>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Комарно-Дроздовичі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01.09.2016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30.09.2016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</si>
</sst>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187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3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7" t="s">
        <v>12</v>
      </c>
      <c r="C1" s="47"/>
      <c r="D1" s="47"/>
      <c r="E1" s="47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7" t="s">
        <v>38</v>
      </c>
      <c r="C2" s="47"/>
      <c r="D2" s="47"/>
      <c r="E2" s="47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2"/>
      <c r="X2" s="53"/>
      <c r="Y2" s="53"/>
      <c r="Z2" s="4"/>
      <c r="AA2" s="4"/>
    </row>
    <row r="3" spans="2:27" ht="12.75">
      <c r="B3" s="47" t="s">
        <v>44</v>
      </c>
      <c r="C3" s="47"/>
      <c r="D3" s="47"/>
      <c r="E3" s="47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7" t="s">
        <v>45</v>
      </c>
      <c r="C5" s="47"/>
      <c r="D5" s="47"/>
      <c r="E5" s="47"/>
      <c r="F5" s="47"/>
      <c r="G5" s="4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8" t="s">
        <v>33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</row>
    <row r="7" spans="2:27" ht="33" customHeight="1">
      <c r="B7" s="54" t="s">
        <v>50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4"/>
      <c r="AA7" s="4"/>
    </row>
    <row r="8" spans="2:27" ht="18" customHeight="1">
      <c r="B8" s="56" t="s">
        <v>51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4"/>
      <c r="AA8" s="4"/>
    </row>
    <row r="9" spans="2:29" ht="32.25" customHeight="1">
      <c r="B9" s="72" t="s">
        <v>39</v>
      </c>
      <c r="C9" s="61" t="s">
        <v>34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 t="s">
        <v>35</v>
      </c>
      <c r="P9" s="62"/>
      <c r="Q9" s="62"/>
      <c r="R9" s="64"/>
      <c r="S9" s="64"/>
      <c r="T9" s="65"/>
      <c r="U9" s="68" t="s">
        <v>31</v>
      </c>
      <c r="V9" s="71" t="s">
        <v>32</v>
      </c>
      <c r="W9" s="60" t="s">
        <v>41</v>
      </c>
      <c r="X9" s="60" t="s">
        <v>42</v>
      </c>
      <c r="Y9" s="60" t="s">
        <v>43</v>
      </c>
      <c r="Z9" s="4"/>
      <c r="AB9" s="7"/>
      <c r="AC9"/>
    </row>
    <row r="10" spans="2:29" ht="48.75" customHeight="1">
      <c r="B10" s="73"/>
      <c r="C10" s="51" t="s">
        <v>19</v>
      </c>
      <c r="D10" s="51" t="s">
        <v>20</v>
      </c>
      <c r="E10" s="51" t="s">
        <v>21</v>
      </c>
      <c r="F10" s="51" t="s">
        <v>22</v>
      </c>
      <c r="G10" s="51" t="s">
        <v>23</v>
      </c>
      <c r="H10" s="51" t="s">
        <v>24</v>
      </c>
      <c r="I10" s="51" t="s">
        <v>25</v>
      </c>
      <c r="J10" s="51" t="s">
        <v>26</v>
      </c>
      <c r="K10" s="51" t="s">
        <v>27</v>
      </c>
      <c r="L10" s="51" t="s">
        <v>28</v>
      </c>
      <c r="M10" s="48" t="s">
        <v>29</v>
      </c>
      <c r="N10" s="48" t="s">
        <v>30</v>
      </c>
      <c r="O10" s="48" t="s">
        <v>13</v>
      </c>
      <c r="P10" s="77" t="s">
        <v>14</v>
      </c>
      <c r="Q10" s="48" t="s">
        <v>16</v>
      </c>
      <c r="R10" s="48" t="s">
        <v>15</v>
      </c>
      <c r="S10" s="48" t="s">
        <v>17</v>
      </c>
      <c r="T10" s="48" t="s">
        <v>18</v>
      </c>
      <c r="U10" s="69"/>
      <c r="V10" s="49"/>
      <c r="W10" s="60"/>
      <c r="X10" s="60"/>
      <c r="Y10" s="60"/>
      <c r="Z10" s="4"/>
      <c r="AB10" s="7"/>
      <c r="AC10"/>
    </row>
    <row r="11" spans="2:29" ht="15.75" customHeight="1">
      <c r="B11" s="7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49"/>
      <c r="N11" s="49"/>
      <c r="O11" s="49"/>
      <c r="P11" s="78"/>
      <c r="Q11" s="75"/>
      <c r="R11" s="49"/>
      <c r="S11" s="49"/>
      <c r="T11" s="49"/>
      <c r="U11" s="69"/>
      <c r="V11" s="49"/>
      <c r="W11" s="60"/>
      <c r="X11" s="60"/>
      <c r="Y11" s="60"/>
      <c r="Z11" s="4"/>
      <c r="AB11" s="7"/>
      <c r="AC11"/>
    </row>
    <row r="12" spans="2:29" ht="21" customHeight="1">
      <c r="B12" s="74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0"/>
      <c r="N12" s="50"/>
      <c r="O12" s="50"/>
      <c r="P12" s="79"/>
      <c r="Q12" s="76"/>
      <c r="R12" s="50"/>
      <c r="S12" s="50"/>
      <c r="T12" s="50"/>
      <c r="U12" s="70"/>
      <c r="V12" s="50"/>
      <c r="W12" s="60"/>
      <c r="X12" s="60"/>
      <c r="Y12" s="60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>
        <v>95.103</v>
      </c>
      <c r="D17" s="27">
        <v>2.788</v>
      </c>
      <c r="E17" s="27">
        <v>0.887</v>
      </c>
      <c r="F17" s="27">
        <v>0.145</v>
      </c>
      <c r="G17" s="27">
        <v>0.138</v>
      </c>
      <c r="H17" s="27">
        <v>0.002</v>
      </c>
      <c r="I17" s="27">
        <v>0.035</v>
      </c>
      <c r="J17" s="27">
        <v>0.021</v>
      </c>
      <c r="K17" s="27">
        <v>0.005</v>
      </c>
      <c r="L17" s="27">
        <v>0.006</v>
      </c>
      <c r="M17" s="27">
        <v>0.67</v>
      </c>
      <c r="N17" s="27">
        <v>0.2</v>
      </c>
      <c r="O17" s="27">
        <v>0.7072</v>
      </c>
      <c r="P17" s="28">
        <v>34.61</v>
      </c>
      <c r="Q17" s="28">
        <v>8267</v>
      </c>
      <c r="R17" s="28">
        <v>38.35</v>
      </c>
      <c r="S17" s="28">
        <v>9160.06</v>
      </c>
      <c r="T17" s="28">
        <v>50.05</v>
      </c>
      <c r="U17" s="28"/>
      <c r="V17" s="29"/>
      <c r="W17" s="32"/>
      <c r="X17" s="29"/>
      <c r="Y17" s="29"/>
      <c r="AA17" s="11">
        <f t="shared" si="0"/>
        <v>99.99999999999999</v>
      </c>
      <c r="AB17" s="12" t="str">
        <f>IF(AA17=100,"ОК"," ")</f>
        <v>ОК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>
        <v>95.086</v>
      </c>
      <c r="D24" s="27">
        <v>2.784</v>
      </c>
      <c r="E24" s="27">
        <v>0.9</v>
      </c>
      <c r="F24" s="27">
        <v>0.15</v>
      </c>
      <c r="G24" s="27">
        <v>0.142</v>
      </c>
      <c r="H24" s="27">
        <v>0.002</v>
      </c>
      <c r="I24" s="27">
        <v>0.037</v>
      </c>
      <c r="J24" s="27">
        <v>0.022</v>
      </c>
      <c r="K24" s="27">
        <v>0.011</v>
      </c>
      <c r="L24" s="27">
        <v>0.005</v>
      </c>
      <c r="M24" s="27">
        <v>0.668</v>
      </c>
      <c r="N24" s="27">
        <v>0.193</v>
      </c>
      <c r="O24" s="27">
        <v>0.7076</v>
      </c>
      <c r="P24" s="28">
        <v>34.64</v>
      </c>
      <c r="Q24" s="28">
        <v>8273.42</v>
      </c>
      <c r="R24" s="28">
        <v>38.38</v>
      </c>
      <c r="S24" s="28">
        <v>9166.97</v>
      </c>
      <c r="T24" s="28">
        <v>50.07</v>
      </c>
      <c r="U24" s="28"/>
      <c r="V24" s="29"/>
      <c r="W24" s="32"/>
      <c r="X24" s="29"/>
      <c r="Y24" s="29"/>
      <c r="AA24" s="11">
        <f t="shared" si="0"/>
        <v>100.00000000000001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4"/>
      <c r="X27" s="35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3"/>
      <c r="W28" s="34"/>
      <c r="X28" s="35"/>
      <c r="Y28" s="35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6"/>
      <c r="X29" s="37"/>
      <c r="Y29" s="38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39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34"/>
      <c r="X31" s="35"/>
      <c r="Y31" s="35"/>
      <c r="AA31" s="11">
        <f t="shared" si="0"/>
        <v>0</v>
      </c>
      <c r="AB31" s="12"/>
    </row>
    <row r="32" spans="2:28" s="10" customFormat="1" ht="12.75">
      <c r="B32" s="13">
        <v>20</v>
      </c>
      <c r="C32" s="27">
        <v>95.848</v>
      </c>
      <c r="D32" s="27">
        <v>2.232</v>
      </c>
      <c r="E32" s="27">
        <v>0.71</v>
      </c>
      <c r="F32" s="27">
        <v>0.137</v>
      </c>
      <c r="G32" s="27">
        <v>0.123</v>
      </c>
      <c r="H32" s="27">
        <v>0.002</v>
      </c>
      <c r="I32" s="27">
        <v>0.03</v>
      </c>
      <c r="J32" s="27">
        <v>0.02</v>
      </c>
      <c r="K32" s="27">
        <v>0.027</v>
      </c>
      <c r="L32" s="27">
        <v>0.007</v>
      </c>
      <c r="M32" s="27">
        <v>0.71</v>
      </c>
      <c r="N32" s="27">
        <v>0.154</v>
      </c>
      <c r="O32" s="27">
        <v>0.7016</v>
      </c>
      <c r="P32" s="28">
        <v>34.38</v>
      </c>
      <c r="Q32" s="28">
        <v>8211.65</v>
      </c>
      <c r="R32" s="28">
        <v>38.1</v>
      </c>
      <c r="S32" s="28">
        <v>9100.81</v>
      </c>
      <c r="T32" s="28">
        <v>49.92</v>
      </c>
      <c r="U32" s="28"/>
      <c r="V32" s="29"/>
      <c r="W32" s="34" t="s">
        <v>40</v>
      </c>
      <c r="X32" s="35" t="s">
        <v>40</v>
      </c>
      <c r="Y32" s="35" t="s">
        <v>40</v>
      </c>
      <c r="AA32" s="11">
        <f t="shared" si="0"/>
        <v>99.99999999999999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4"/>
      <c r="X35" s="35"/>
      <c r="Y35" s="35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4"/>
      <c r="X37" s="35"/>
      <c r="Y37" s="35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>
        <v>95.6885</v>
      </c>
      <c r="D38" s="27">
        <v>2.3891</v>
      </c>
      <c r="E38" s="27">
        <v>0.7757</v>
      </c>
      <c r="F38" s="27">
        <v>0.1276</v>
      </c>
      <c r="G38" s="27">
        <v>0.1246</v>
      </c>
      <c r="H38" s="27">
        <v>0.0014</v>
      </c>
      <c r="I38" s="27">
        <v>0.0263</v>
      </c>
      <c r="J38" s="27">
        <v>0.019</v>
      </c>
      <c r="K38" s="27">
        <v>0.0168</v>
      </c>
      <c r="L38" s="27">
        <v>0.0048</v>
      </c>
      <c r="M38" s="27">
        <v>0.6432</v>
      </c>
      <c r="N38" s="27">
        <v>0.183</v>
      </c>
      <c r="O38" s="27">
        <v>0.7027</v>
      </c>
      <c r="P38" s="28">
        <v>34.45</v>
      </c>
      <c r="Q38" s="28">
        <v>8227.45</v>
      </c>
      <c r="R38" s="28">
        <v>38.19</v>
      </c>
      <c r="S38" s="28">
        <v>9121.95</v>
      </c>
      <c r="T38" s="28">
        <v>50</v>
      </c>
      <c r="U38" s="28"/>
      <c r="V38" s="29"/>
      <c r="W38" s="32"/>
      <c r="X38" s="29"/>
      <c r="Y38" s="27"/>
      <c r="AA38" s="11">
        <f t="shared" si="0"/>
        <v>100.00000000000003</v>
      </c>
      <c r="AB38" s="12" t="str">
        <f>IF(AA38=100,"ОК"," ")</f>
        <v>ОК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39"/>
      <c r="Y39" s="39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39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4"/>
      <c r="X41" s="35"/>
      <c r="Y41" s="35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4"/>
      <c r="X42" s="35"/>
      <c r="Y42" s="35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39"/>
      <c r="X43" s="39"/>
      <c r="Y43" s="40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25"/>
      <c r="AA44" s="5"/>
      <c r="AB44" s="6"/>
      <c r="AC44"/>
    </row>
    <row r="45" spans="3:24" ht="12.75"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2:24" ht="12.75"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1"/>
      <c r="R46" s="41"/>
      <c r="S46" s="41"/>
      <c r="T46" s="41"/>
      <c r="U46" s="41"/>
      <c r="V46" s="41"/>
      <c r="W46" s="41"/>
      <c r="X46" s="24"/>
    </row>
    <row r="47" spans="2:23" ht="12.75">
      <c r="B47" s="1"/>
      <c r="C47" s="44" t="s">
        <v>46</v>
      </c>
      <c r="D47" s="44"/>
      <c r="E47" s="44"/>
      <c r="F47" s="44"/>
      <c r="G47" s="44"/>
      <c r="H47" s="26"/>
      <c r="I47" s="26"/>
      <c r="J47" s="26"/>
      <c r="K47" s="26"/>
      <c r="L47" s="44" t="s">
        <v>47</v>
      </c>
      <c r="M47" s="44"/>
      <c r="N47" s="26"/>
      <c r="O47" s="26"/>
      <c r="P47" s="26"/>
      <c r="Q47" s="26"/>
      <c r="R47" s="26"/>
      <c r="S47" s="26"/>
      <c r="T47" s="26"/>
      <c r="U47" s="45"/>
      <c r="V47" s="45"/>
      <c r="W47" s="1"/>
    </row>
    <row r="48" spans="2:23" ht="12.75">
      <c r="B48" s="1"/>
      <c r="C48" s="46" t="s">
        <v>36</v>
      </c>
      <c r="D48" s="46"/>
      <c r="E48" s="46"/>
      <c r="F48" s="46"/>
      <c r="G48" s="46"/>
      <c r="H48" s="1"/>
      <c r="I48" s="1"/>
      <c r="J48" s="1"/>
      <c r="K48" s="1"/>
      <c r="L48" s="2" t="s">
        <v>0</v>
      </c>
      <c r="M48" s="1"/>
      <c r="O48" s="1"/>
      <c r="P48" s="1"/>
      <c r="Q48" s="43" t="s">
        <v>1</v>
      </c>
      <c r="R48" s="1"/>
      <c r="S48" s="1"/>
      <c r="U48" s="43" t="s">
        <v>2</v>
      </c>
      <c r="V48" s="2"/>
      <c r="W48" s="1"/>
    </row>
    <row r="49" spans="2:23" ht="18" customHeight="1">
      <c r="B49" s="1"/>
      <c r="C49" s="44" t="s">
        <v>48</v>
      </c>
      <c r="D49" s="44"/>
      <c r="E49" s="44"/>
      <c r="F49" s="26"/>
      <c r="G49" s="26"/>
      <c r="H49" s="26"/>
      <c r="I49" s="26"/>
      <c r="J49" s="26"/>
      <c r="K49" s="26"/>
      <c r="L49" s="44" t="s">
        <v>49</v>
      </c>
      <c r="M49" s="44"/>
      <c r="N49" s="26"/>
      <c r="O49" s="26"/>
      <c r="P49" s="26"/>
      <c r="Q49" s="26"/>
      <c r="R49" s="26"/>
      <c r="S49" s="26"/>
      <c r="T49" s="26"/>
      <c r="U49" s="45"/>
      <c r="V49" s="45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3" t="s">
        <v>1</v>
      </c>
      <c r="R50" s="1"/>
      <c r="S50" s="1"/>
      <c r="U50" s="43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2016-05-30T12:11:39Z</cp:lastPrinted>
  <dcterms:created xsi:type="dcterms:W3CDTF">2010-01-29T08:37:16Z</dcterms:created>
  <dcterms:modified xsi:type="dcterms:W3CDTF">2016-10-13T06:45:52Z</dcterms:modified>
  <cp:category/>
  <cp:version/>
  <cp:contentType/>
  <cp:contentStatus/>
</cp:coreProperties>
</file>