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<sst xmlns="http://schemas.openxmlformats.org/spreadsheetml/2006/main" count="60" uniqueCount="54">
  <si>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</si>
  <si>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</si>
  <si>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</si>
  <si>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</si>
  <si>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</si>
  <si>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</si>
  <si>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</si>
  <si>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</si>
  <si>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</si>
  <si>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</si>
  <si>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</si>
  <si>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</si>
  <si>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</si>
  <si>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</si>
  <si>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</si>
  <si>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</si>
  <si>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</si>
  <si>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</si>
  <si>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</si>
  <si>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</si>
  <si>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</si>
  <si>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</si>
  <si>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</si>
  <si>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</si>
  <si>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</si>
  <si>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</si>
  <si>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</si>
  <si>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</si>
  <si>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</si>
  <si>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</si>
  <si>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</si>
  <si>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</si>
  <si>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</si>
  <si>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</si>
  <si>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</si>
  <si>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</si>
  <si>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</si>
  <si>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</si>
  <si>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</si>
  <si>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</si>
  <si>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</si>
  <si>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</si>
  <si>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</si>
  <si>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</si>
  <si>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</si>
  <si>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</si>
  <si>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t>теплота згоряння нижча кКал/м³</t>
  </si>
  <si>
    <r>
      <t>теплота згоряння нижча МДж/м</t>
    </r>
    <r>
      <rPr>
        <sz val="8"/>
        <rFont val="Calibri"/>
        <family val="2"/>
      </rPr>
      <t>³</t>
    </r>
  </si>
  <si>
    <t xml:space="preserve"> Об'єм газу, м³                         </t>
  </si>
  <si>
    <t>А.Садовська</t>
  </si>
  <si>
    <r>
      <t xml:space="preserve">переданого </t>
    </r>
    <r>
      <rPr>
        <b/>
        <u val="single"/>
        <sz val="12"/>
        <rFont val="Arial"/>
        <family val="2"/>
      </rPr>
      <t xml:space="preserve">Стрийським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 ПВВГ  АГРС Славсько</t>
    </r>
  </si>
  <si>
    <t>30.09.2016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</si>
  <si>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Уренгой-Помари Ужгород  Ду 1400 </t>
    </r>
    <r>
      <rPr>
        <b/>
        <sz val="12"/>
        <rFont val="Arial"/>
        <family val="2"/>
      </rPr>
      <t xml:space="preserve"> за період з    </t>
    </r>
    <r>
      <rPr>
        <b/>
        <u val="single"/>
        <sz val="12"/>
        <rFont val="Arial"/>
        <family val="2"/>
      </rPr>
      <t xml:space="preserve"> 01.09.16р</t>
    </r>
    <r>
      <rPr>
        <b/>
        <sz val="12"/>
        <rFont val="Arial"/>
        <family val="2"/>
      </rPr>
      <t xml:space="preserve">   по     30</t>
    </r>
    <r>
      <rPr>
        <b/>
        <u val="single"/>
        <sz val="12"/>
        <rFont val="Arial"/>
        <family val="2"/>
      </rPr>
      <t>.09.16р</t>
    </r>
  </si>
  <si>
    <t>відсутн.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</si>
</sst>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  <numFmt numFmtId="192" formatCode="0.00000"/>
    <numFmt numFmtId="193" formatCode="0.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24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left" textRotation="90" wrapText="1"/>
    </xf>
    <xf numFmtId="0" fontId="0" fillId="0" borderId="24" xfId="0" applyBorder="1" applyAlignment="1">
      <alignment horizontal="left" textRotation="90" wrapText="1"/>
    </xf>
    <xf numFmtId="0" fontId="0" fillId="0" borderId="17" xfId="0" applyBorder="1" applyAlignment="1">
      <alignment horizontal="left" textRotation="90" wrapText="1"/>
    </xf>
    <xf numFmtId="0" fontId="1" fillId="0" borderId="14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4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BreakPreview" zoomScaleSheetLayoutView="100" workbookViewId="0" topLeftCell="J16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7.87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125" style="0" customWidth="1"/>
    <col min="29" max="29" width="9.125" style="7" customWidth="1"/>
  </cols>
  <sheetData>
    <row r="1" spans="2:27" ht="12.75">
      <c r="B1" s="63" t="s">
        <v>12</v>
      </c>
      <c r="C1" s="63"/>
      <c r="D1" s="63"/>
      <c r="E1" s="63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3" t="s">
        <v>36</v>
      </c>
      <c r="C2" s="63"/>
      <c r="D2" s="63"/>
      <c r="E2" s="63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6"/>
      <c r="X2" s="77"/>
      <c r="Y2" s="77"/>
      <c r="Z2" s="4"/>
      <c r="AA2" s="4"/>
    </row>
    <row r="3" spans="2:27" ht="12.75">
      <c r="B3" s="63" t="s">
        <v>37</v>
      </c>
      <c r="C3" s="63"/>
      <c r="D3" s="63"/>
      <c r="E3" s="63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3" t="s">
        <v>44</v>
      </c>
      <c r="C5" s="63"/>
      <c r="D5" s="63"/>
      <c r="E5" s="63"/>
      <c r="F5" s="63"/>
      <c r="G5" s="6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7" t="s">
        <v>31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8"/>
    </row>
    <row r="7" spans="2:27" ht="33" customHeight="1">
      <c r="B7" s="78" t="s">
        <v>50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4"/>
      <c r="AA7" s="4"/>
    </row>
    <row r="8" spans="2:27" ht="18" customHeight="1">
      <c r="B8" s="80" t="s">
        <v>52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4"/>
      <c r="AA8" s="4"/>
    </row>
    <row r="9" spans="2:29" ht="32.25" customHeight="1">
      <c r="B9" s="84" t="s">
        <v>40</v>
      </c>
      <c r="C9" s="51" t="s">
        <v>32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83"/>
      <c r="O9" s="51" t="s">
        <v>33</v>
      </c>
      <c r="P9" s="52"/>
      <c r="Q9" s="52"/>
      <c r="R9" s="53"/>
      <c r="S9" s="53"/>
      <c r="T9" s="54"/>
      <c r="U9" s="56" t="s">
        <v>29</v>
      </c>
      <c r="V9" s="82" t="s">
        <v>30</v>
      </c>
      <c r="W9" s="61" t="s">
        <v>41</v>
      </c>
      <c r="X9" s="61" t="s">
        <v>42</v>
      </c>
      <c r="Y9" s="69" t="s">
        <v>43</v>
      </c>
      <c r="Z9" s="69" t="s">
        <v>48</v>
      </c>
      <c r="AB9" s="7"/>
      <c r="AC9"/>
    </row>
    <row r="10" spans="2:29" ht="48.75" customHeight="1">
      <c r="B10" s="85"/>
      <c r="C10" s="55" t="s">
        <v>17</v>
      </c>
      <c r="D10" s="55" t="s">
        <v>18</v>
      </c>
      <c r="E10" s="55" t="s">
        <v>19</v>
      </c>
      <c r="F10" s="55" t="s">
        <v>20</v>
      </c>
      <c r="G10" s="55" t="s">
        <v>21</v>
      </c>
      <c r="H10" s="55" t="s">
        <v>22</v>
      </c>
      <c r="I10" s="55" t="s">
        <v>23</v>
      </c>
      <c r="J10" s="55" t="s">
        <v>24</v>
      </c>
      <c r="K10" s="55" t="s">
        <v>25</v>
      </c>
      <c r="L10" s="55" t="s">
        <v>26</v>
      </c>
      <c r="M10" s="64" t="s">
        <v>27</v>
      </c>
      <c r="N10" s="64" t="s">
        <v>28</v>
      </c>
      <c r="O10" s="64" t="s">
        <v>13</v>
      </c>
      <c r="P10" s="89" t="s">
        <v>47</v>
      </c>
      <c r="Q10" s="64" t="s">
        <v>46</v>
      </c>
      <c r="R10" s="72" t="s">
        <v>14</v>
      </c>
      <c r="S10" s="64" t="s">
        <v>15</v>
      </c>
      <c r="T10" s="64" t="s">
        <v>16</v>
      </c>
      <c r="U10" s="57"/>
      <c r="V10" s="65"/>
      <c r="W10" s="61"/>
      <c r="X10" s="61"/>
      <c r="Y10" s="70"/>
      <c r="Z10" s="70"/>
      <c r="AB10" s="7"/>
      <c r="AC10"/>
    </row>
    <row r="11" spans="2:29" ht="15.75" customHeight="1">
      <c r="B11" s="8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65"/>
      <c r="N11" s="65"/>
      <c r="O11" s="65"/>
      <c r="P11" s="90"/>
      <c r="Q11" s="87"/>
      <c r="R11" s="73"/>
      <c r="S11" s="65"/>
      <c r="T11" s="65"/>
      <c r="U11" s="57"/>
      <c r="V11" s="65"/>
      <c r="W11" s="61"/>
      <c r="X11" s="61"/>
      <c r="Y11" s="70"/>
      <c r="Z11" s="70"/>
      <c r="AB11" s="7"/>
      <c r="AC11"/>
    </row>
    <row r="12" spans="2:29" ht="21" customHeight="1">
      <c r="B12" s="8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66"/>
      <c r="N12" s="66"/>
      <c r="O12" s="66"/>
      <c r="P12" s="91"/>
      <c r="Q12" s="88"/>
      <c r="R12" s="74"/>
      <c r="S12" s="66"/>
      <c r="T12" s="66"/>
      <c r="U12" s="58"/>
      <c r="V12" s="66"/>
      <c r="W12" s="61"/>
      <c r="X12" s="61"/>
      <c r="Y12" s="71"/>
      <c r="Z12" s="71"/>
      <c r="AB12" s="7"/>
      <c r="AC12"/>
    </row>
    <row r="13" spans="2:28" s="12" customFormat="1" ht="12.75">
      <c r="B13" s="8">
        <v>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9"/>
      <c r="S13" s="10"/>
      <c r="T13" s="10"/>
      <c r="U13" s="10"/>
      <c r="V13" s="10"/>
      <c r="W13" s="17"/>
      <c r="X13" s="10"/>
      <c r="Y13" s="10"/>
      <c r="Z13" s="10"/>
      <c r="AA13" s="13">
        <f>SUM(C13:N13)</f>
        <v>0</v>
      </c>
      <c r="AB13" s="14" t="str">
        <f>IF(AA13=100,"ОК"," ")</f>
        <v> </v>
      </c>
    </row>
    <row r="14" spans="2:28" s="12" customFormat="1" ht="12.75">
      <c r="B14" s="8">
        <v>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9"/>
      <c r="S14" s="10"/>
      <c r="T14" s="10"/>
      <c r="U14" s="10"/>
      <c r="V14" s="10"/>
      <c r="W14" s="29"/>
      <c r="X14" s="10"/>
      <c r="Y14" s="10"/>
      <c r="Z14" s="10"/>
      <c r="AA14" s="13">
        <f aca="true" t="shared" si="0" ref="AA14:AA42">SUM(C14:N14)</f>
        <v>0</v>
      </c>
      <c r="AB14" s="14" t="str">
        <f>IF(AA14=100,"ОК"," ")</f>
        <v> </v>
      </c>
    </row>
    <row r="15" spans="2:28" s="12" customFormat="1" ht="12.75">
      <c r="B15" s="8">
        <v>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9"/>
      <c r="S15" s="10"/>
      <c r="T15" s="10"/>
      <c r="U15" s="10"/>
      <c r="V15" s="10"/>
      <c r="W15" s="17"/>
      <c r="X15" s="10"/>
      <c r="Y15" s="10"/>
      <c r="Z15" s="10"/>
      <c r="AA15" s="13">
        <f t="shared" si="0"/>
        <v>0</v>
      </c>
      <c r="AB15" s="14" t="str">
        <f>IF(AA15=100,"ОК"," ")</f>
        <v> </v>
      </c>
    </row>
    <row r="16" spans="2:28" s="12" customFormat="1" ht="12.75">
      <c r="B16" s="8">
        <v>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9"/>
      <c r="S16" s="10"/>
      <c r="T16" s="10"/>
      <c r="U16" s="10"/>
      <c r="V16" s="10"/>
      <c r="W16" s="17"/>
      <c r="X16" s="10"/>
      <c r="Y16" s="10"/>
      <c r="Z16" s="10"/>
      <c r="AA16" s="13">
        <f t="shared" si="0"/>
        <v>0</v>
      </c>
      <c r="AB16" s="14" t="str">
        <f>IF(AA16=100,"ОК"," ")</f>
        <v> </v>
      </c>
    </row>
    <row r="17" spans="2:28" s="12" customFormat="1" ht="12.75">
      <c r="B17" s="8">
        <v>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10"/>
      <c r="T17" s="10"/>
      <c r="U17" s="10"/>
      <c r="V17" s="10"/>
      <c r="W17" s="28"/>
      <c r="X17" s="10"/>
      <c r="Y17" s="10"/>
      <c r="Z17" s="10"/>
      <c r="AA17" s="13">
        <f t="shared" si="0"/>
        <v>0</v>
      </c>
      <c r="AB17" s="14" t="str">
        <f>IF(AA17=100,"ОК"," ")</f>
        <v> </v>
      </c>
    </row>
    <row r="18" spans="2:28" s="12" customFormat="1" ht="12.75">
      <c r="B18" s="8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9"/>
      <c r="S18" s="10"/>
      <c r="T18" s="10"/>
      <c r="U18" s="10"/>
      <c r="V18" s="10"/>
      <c r="W18" s="28"/>
      <c r="X18" s="10"/>
      <c r="Y18" s="10"/>
      <c r="Z18" s="10"/>
      <c r="AA18" s="13">
        <f t="shared" si="0"/>
        <v>0</v>
      </c>
      <c r="AB18" s="14"/>
    </row>
    <row r="19" spans="2:28" s="12" customFormat="1" ht="12.75">
      <c r="B19" s="8">
        <v>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9"/>
      <c r="S19" s="10"/>
      <c r="T19" s="10"/>
      <c r="U19" s="10"/>
      <c r="V19" s="10"/>
      <c r="W19" s="28"/>
      <c r="X19" s="10"/>
      <c r="Y19" s="10"/>
      <c r="Z19" s="10"/>
      <c r="AA19" s="13">
        <f t="shared" si="0"/>
        <v>0</v>
      </c>
      <c r="AB19" s="14"/>
    </row>
    <row r="20" spans="2:28" s="12" customFormat="1" ht="12.75">
      <c r="B20" s="8">
        <v>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9"/>
      <c r="S20" s="10"/>
      <c r="T20" s="10"/>
      <c r="U20" s="10"/>
      <c r="V20" s="10"/>
      <c r="W20" s="28"/>
      <c r="X20" s="10"/>
      <c r="Y20" s="10"/>
      <c r="Z20" s="10"/>
      <c r="AA20" s="13">
        <f t="shared" si="0"/>
        <v>0</v>
      </c>
      <c r="AB20" s="14"/>
    </row>
    <row r="21" spans="2:28" s="12" customFormat="1" ht="12.75">
      <c r="B21" s="8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9"/>
      <c r="S21" s="10"/>
      <c r="T21" s="10"/>
      <c r="U21" s="10"/>
      <c r="V21" s="10"/>
      <c r="W21" s="17"/>
      <c r="X21" s="10"/>
      <c r="Y21" s="10"/>
      <c r="Z21" s="10"/>
      <c r="AA21" s="13">
        <f t="shared" si="0"/>
        <v>0</v>
      </c>
      <c r="AB21" s="14"/>
    </row>
    <row r="22" spans="2:28" s="12" customFormat="1" ht="12.75">
      <c r="B22" s="8">
        <v>10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9"/>
      <c r="S22" s="10"/>
      <c r="T22" s="10"/>
      <c r="U22" s="10"/>
      <c r="V22" s="10"/>
      <c r="W22" s="28"/>
      <c r="X22" s="10"/>
      <c r="Y22" s="10"/>
      <c r="Z22" s="10"/>
      <c r="AA22" s="13">
        <f t="shared" si="0"/>
        <v>0</v>
      </c>
      <c r="AB22" s="14"/>
    </row>
    <row r="23" spans="2:28" s="12" customFormat="1" ht="12.75">
      <c r="B23" s="8">
        <v>11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9"/>
      <c r="S23" s="10"/>
      <c r="T23" s="10"/>
      <c r="U23" s="10"/>
      <c r="V23" s="10"/>
      <c r="W23" s="17"/>
      <c r="X23" s="10"/>
      <c r="Y23" s="10"/>
      <c r="Z23" s="10"/>
      <c r="AA23" s="13">
        <f t="shared" si="0"/>
        <v>0</v>
      </c>
      <c r="AB23" s="14"/>
    </row>
    <row r="24" spans="2:28" s="12" customFormat="1" ht="12.75">
      <c r="B24" s="8">
        <v>12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9"/>
      <c r="S24" s="10"/>
      <c r="T24" s="10"/>
      <c r="U24" s="10"/>
      <c r="V24" s="10"/>
      <c r="W24" s="28"/>
      <c r="X24" s="10"/>
      <c r="Y24" s="10"/>
      <c r="Z24" s="10"/>
      <c r="AA24" s="13">
        <f t="shared" si="0"/>
        <v>0</v>
      </c>
      <c r="AB24" s="14"/>
    </row>
    <row r="25" spans="2:28" s="12" customFormat="1" ht="12.75">
      <c r="B25" s="8">
        <v>13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Z25" s="10"/>
      <c r="AA25" s="13">
        <f t="shared" si="0"/>
        <v>0</v>
      </c>
      <c r="AB25" s="14"/>
    </row>
    <row r="26" spans="2:28" s="12" customFormat="1" ht="12.75">
      <c r="B26" s="8">
        <v>14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Z26" s="10"/>
      <c r="AA26" s="13">
        <f t="shared" si="0"/>
        <v>0</v>
      </c>
      <c r="AB26" s="14"/>
    </row>
    <row r="27" spans="2:28" s="12" customFormat="1" ht="12.75">
      <c r="B27" s="8">
        <v>15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Z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>
        <v>16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Z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>
        <v>17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Z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>
        <v>18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Z30" s="16"/>
      <c r="AA30" s="13">
        <f t="shared" si="0"/>
        <v>0</v>
      </c>
      <c r="AB30" s="14"/>
    </row>
    <row r="31" spans="2:28" s="12" customFormat="1" ht="12.75">
      <c r="B31" s="15">
        <v>19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Z31" s="16"/>
      <c r="AA31" s="13">
        <f t="shared" si="0"/>
        <v>0</v>
      </c>
      <c r="AB31" s="14"/>
    </row>
    <row r="32" spans="2:28" s="12" customFormat="1" ht="12.75">
      <c r="B32" s="15">
        <v>20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9"/>
      <c r="S32" s="10"/>
      <c r="T32" s="10"/>
      <c r="U32" s="10"/>
      <c r="V32" s="10"/>
      <c r="W32" s="28"/>
      <c r="X32" s="10"/>
      <c r="Y32" s="16"/>
      <c r="Z32" s="16"/>
      <c r="AA32" s="13">
        <f t="shared" si="0"/>
        <v>0</v>
      </c>
      <c r="AB32" s="14"/>
    </row>
    <row r="33" spans="2:28" s="12" customFormat="1" ht="12.75">
      <c r="B33" s="15">
        <v>21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9"/>
      <c r="S33" s="10"/>
      <c r="T33" s="10"/>
      <c r="U33" s="10"/>
      <c r="V33" s="10"/>
      <c r="W33" s="28"/>
      <c r="X33" s="10"/>
      <c r="Y33" s="16"/>
      <c r="Z33" s="16"/>
      <c r="AA33" s="13">
        <f t="shared" si="0"/>
        <v>0</v>
      </c>
      <c r="AB33" s="14"/>
    </row>
    <row r="34" spans="2:28" s="12" customFormat="1" ht="12.75">
      <c r="B34" s="15">
        <v>22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43"/>
      <c r="Q34" s="43"/>
      <c r="R34" s="43"/>
      <c r="S34" s="10"/>
      <c r="T34" s="10"/>
      <c r="U34" s="10"/>
      <c r="V34" s="10"/>
      <c r="W34" s="17"/>
      <c r="X34" s="17"/>
      <c r="Y34" s="17"/>
      <c r="Z34" s="17"/>
      <c r="AA34" s="13">
        <f t="shared" si="0"/>
        <v>0</v>
      </c>
      <c r="AB34" s="14"/>
    </row>
    <row r="35" spans="2:28" s="12" customFormat="1" ht="12.75">
      <c r="B35" s="15">
        <v>23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9"/>
      <c r="S35" s="10"/>
      <c r="T35" s="10"/>
      <c r="U35" s="10"/>
      <c r="V35" s="10"/>
      <c r="W35" s="28"/>
      <c r="X35" s="10"/>
      <c r="Y35" s="16"/>
      <c r="Z35" s="16"/>
      <c r="AA35" s="13">
        <f t="shared" si="0"/>
        <v>0</v>
      </c>
      <c r="AB35" s="14"/>
    </row>
    <row r="36" spans="2:28" s="12" customFormat="1" ht="12.75">
      <c r="B36" s="15">
        <v>24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9"/>
      <c r="S36" s="10"/>
      <c r="T36" s="10"/>
      <c r="U36" s="10"/>
      <c r="V36" s="10"/>
      <c r="W36" s="17"/>
      <c r="X36" s="10"/>
      <c r="Y36" s="10"/>
      <c r="Z36" s="10"/>
      <c r="AA36" s="13">
        <f t="shared" si="0"/>
        <v>0</v>
      </c>
      <c r="AB36" s="14" t="str">
        <f>IF(AA36=100,"ОК"," ")</f>
        <v> </v>
      </c>
    </row>
    <row r="37" spans="2:28" s="12" customFormat="1" ht="12.75">
      <c r="B37" s="15">
        <v>25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9"/>
      <c r="S37" s="10"/>
      <c r="T37" s="10"/>
      <c r="U37" s="10"/>
      <c r="V37" s="10"/>
      <c r="W37" s="31"/>
      <c r="X37" s="32"/>
      <c r="Y37" s="32"/>
      <c r="Z37" s="32"/>
      <c r="AA37" s="13">
        <f t="shared" si="0"/>
        <v>0</v>
      </c>
      <c r="AB37" s="14" t="str">
        <f>IF(AA37=100,"ОК"," ")</f>
        <v> </v>
      </c>
    </row>
    <row r="38" spans="2:28" s="12" customFormat="1" ht="12.75">
      <c r="B38" s="15">
        <v>26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5"/>
      <c r="Q38" s="35"/>
      <c r="R38" s="35"/>
      <c r="S38" s="35"/>
      <c r="T38" s="35"/>
      <c r="U38" s="36"/>
      <c r="V38" s="37"/>
      <c r="W38" s="38"/>
      <c r="X38" s="39"/>
      <c r="Y38" s="39"/>
      <c r="Z38" s="39"/>
      <c r="AA38" s="13">
        <f t="shared" si="0"/>
        <v>0</v>
      </c>
      <c r="AB38" s="14" t="str">
        <f>IF(AA38=100,"ОК"," ")</f>
        <v> </v>
      </c>
    </row>
    <row r="39" spans="2:28" s="12" customFormat="1" ht="12.75">
      <c r="B39" s="15">
        <v>27</v>
      </c>
      <c r="C39" s="34">
        <v>95.4263</v>
      </c>
      <c r="D39" s="34">
        <v>2.565</v>
      </c>
      <c r="E39" s="34">
        <v>0.8343</v>
      </c>
      <c r="F39" s="34">
        <v>0.1285</v>
      </c>
      <c r="G39" s="34">
        <v>0.1307</v>
      </c>
      <c r="H39" s="34">
        <v>0.0023</v>
      </c>
      <c r="I39" s="34">
        <v>0.0273</v>
      </c>
      <c r="J39" s="34">
        <v>0.018</v>
      </c>
      <c r="K39" s="34">
        <v>0.0051</v>
      </c>
      <c r="L39" s="34">
        <v>0.0061</v>
      </c>
      <c r="M39" s="34">
        <v>0.6841</v>
      </c>
      <c r="N39" s="34">
        <v>0.1723</v>
      </c>
      <c r="O39" s="34">
        <v>0.7043</v>
      </c>
      <c r="P39" s="35">
        <v>34.5039</v>
      </c>
      <c r="Q39" s="35">
        <v>8241.11</v>
      </c>
      <c r="R39" s="35">
        <v>38.2527</v>
      </c>
      <c r="S39" s="35">
        <v>9136.5</v>
      </c>
      <c r="T39" s="35">
        <v>50.023</v>
      </c>
      <c r="U39" s="10"/>
      <c r="V39" s="10"/>
      <c r="W39" s="48" t="s">
        <v>53</v>
      </c>
      <c r="X39" s="49" t="s">
        <v>53</v>
      </c>
      <c r="Y39" s="49" t="s">
        <v>53</v>
      </c>
      <c r="Z39" s="33"/>
      <c r="AA39" s="13">
        <f t="shared" si="0"/>
        <v>100.00000000000001</v>
      </c>
      <c r="AB39" s="14" t="str">
        <f>IF(AA39=100,"ОК"," ")</f>
        <v>ОК</v>
      </c>
    </row>
    <row r="40" spans="2:28" s="12" customFormat="1" ht="12.75">
      <c r="B40" s="15">
        <v>28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9"/>
      <c r="S40" s="10"/>
      <c r="T40" s="10"/>
      <c r="U40" s="10"/>
      <c r="V40" s="10"/>
      <c r="W40" s="28"/>
      <c r="X40" s="11"/>
      <c r="Y40" s="16"/>
      <c r="Z40" s="16"/>
      <c r="AA40" s="13">
        <f t="shared" si="0"/>
        <v>0</v>
      </c>
      <c r="AB40" s="14"/>
    </row>
    <row r="41" spans="2:28" s="12" customFormat="1" ht="12.75">
      <c r="B41" s="15">
        <v>29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9"/>
      <c r="S41" s="10"/>
      <c r="T41" s="10"/>
      <c r="U41" s="10"/>
      <c r="V41" s="10"/>
      <c r="W41" s="17"/>
      <c r="X41" s="11"/>
      <c r="Y41" s="16"/>
      <c r="Z41" s="16"/>
      <c r="AA41" s="13">
        <f t="shared" si="0"/>
        <v>0</v>
      </c>
      <c r="AB41" s="14"/>
    </row>
    <row r="42" spans="2:28" s="12" customFormat="1" ht="12.75">
      <c r="B42" s="15">
        <v>30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5"/>
      <c r="Q42" s="36"/>
      <c r="R42" s="35"/>
      <c r="S42" s="36"/>
      <c r="T42" s="35"/>
      <c r="U42" s="36"/>
      <c r="V42" s="36"/>
      <c r="W42" s="44"/>
      <c r="X42" s="45"/>
      <c r="Y42" s="46"/>
      <c r="Z42" s="47"/>
      <c r="AA42" s="13">
        <f t="shared" si="0"/>
        <v>0</v>
      </c>
      <c r="AB42" s="14" t="str">
        <f>IF(AA42=100,"ОК"," ")</f>
        <v> </v>
      </c>
    </row>
    <row r="43" spans="2:29" ht="12.75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27"/>
      <c r="Z43" s="27"/>
      <c r="AA43" s="5"/>
      <c r="AB43" s="6"/>
      <c r="AC43"/>
    </row>
    <row r="44" spans="3:24" ht="12.75"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2:24" ht="12.75"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0"/>
      <c r="R45" s="40"/>
      <c r="S45" s="40"/>
      <c r="T45" s="40"/>
      <c r="U45" s="40"/>
      <c r="V45" s="40"/>
      <c r="W45" s="40"/>
      <c r="X45" s="26"/>
    </row>
    <row r="46" spans="2:23" ht="12.75">
      <c r="B46" s="1"/>
      <c r="C46" s="59" t="s">
        <v>45</v>
      </c>
      <c r="D46" s="59"/>
      <c r="E46" s="59"/>
      <c r="F46" s="59"/>
      <c r="G46" s="59"/>
      <c r="H46" s="30"/>
      <c r="I46" s="30"/>
      <c r="J46" s="30"/>
      <c r="K46" s="30"/>
      <c r="L46" s="59" t="s">
        <v>38</v>
      </c>
      <c r="M46" s="59"/>
      <c r="N46" s="30"/>
      <c r="O46" s="30"/>
      <c r="P46" s="30"/>
      <c r="Q46" s="30"/>
      <c r="R46" s="30"/>
      <c r="S46" s="30"/>
      <c r="T46" s="30"/>
      <c r="U46" s="62" t="s">
        <v>51</v>
      </c>
      <c r="V46" s="62"/>
      <c r="W46" s="1"/>
    </row>
    <row r="47" spans="2:23" ht="12.75">
      <c r="B47" s="1"/>
      <c r="C47" s="75" t="s">
        <v>34</v>
      </c>
      <c r="D47" s="75"/>
      <c r="E47" s="75"/>
      <c r="F47" s="75"/>
      <c r="G47" s="75"/>
      <c r="H47" s="1"/>
      <c r="I47" s="1"/>
      <c r="J47" s="1"/>
      <c r="K47" s="1"/>
      <c r="L47" s="2" t="s">
        <v>0</v>
      </c>
      <c r="M47" s="1"/>
      <c r="O47" s="1"/>
      <c r="P47" s="1"/>
      <c r="Q47" s="42" t="s">
        <v>1</v>
      </c>
      <c r="R47" s="1"/>
      <c r="S47" s="1"/>
      <c r="U47" s="42" t="s">
        <v>2</v>
      </c>
      <c r="V47" s="2"/>
      <c r="W47" s="1"/>
    </row>
    <row r="48" spans="2:23" ht="18" customHeight="1">
      <c r="B48" s="1"/>
      <c r="C48" s="59" t="s">
        <v>39</v>
      </c>
      <c r="D48" s="59"/>
      <c r="E48" s="59"/>
      <c r="F48" s="30"/>
      <c r="G48" s="30"/>
      <c r="H48" s="30"/>
      <c r="I48" s="30"/>
      <c r="J48" s="30"/>
      <c r="K48" s="30"/>
      <c r="L48" s="59" t="s">
        <v>49</v>
      </c>
      <c r="M48" s="59"/>
      <c r="N48" s="30"/>
      <c r="O48" s="30"/>
      <c r="P48" s="30"/>
      <c r="Q48" s="30"/>
      <c r="R48" s="30"/>
      <c r="S48" s="30"/>
      <c r="T48" s="30"/>
      <c r="U48" s="62" t="s">
        <v>51</v>
      </c>
      <c r="V48" s="62"/>
      <c r="W48" s="1"/>
    </row>
    <row r="49" spans="2:23" ht="12.75">
      <c r="B49" s="1"/>
      <c r="C49" s="1" t="s">
        <v>35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O49" s="1"/>
      <c r="P49" s="1"/>
      <c r="Q49" s="42" t="s">
        <v>1</v>
      </c>
      <c r="R49" s="1"/>
      <c r="S49" s="1"/>
      <c r="U49" s="42" t="s">
        <v>2</v>
      </c>
      <c r="V49" s="2"/>
      <c r="W49" s="1"/>
    </row>
    <row r="51" spans="3:26" ht="12.7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</sheetData>
  <sheetProtection/>
  <mergeCells count="44">
    <mergeCell ref="Z9:Z12"/>
    <mergeCell ref="B9:B12"/>
    <mergeCell ref="Q10:Q12"/>
    <mergeCell ref="L10:L12"/>
    <mergeCell ref="P10:P12"/>
    <mergeCell ref="G10:G12"/>
    <mergeCell ref="C47:G47"/>
    <mergeCell ref="W2:Y2"/>
    <mergeCell ref="B7:Y7"/>
    <mergeCell ref="B8:Y8"/>
    <mergeCell ref="D10:D12"/>
    <mergeCell ref="C10:C12"/>
    <mergeCell ref="V9:V12"/>
    <mergeCell ref="C9:N9"/>
    <mergeCell ref="H10:H12"/>
    <mergeCell ref="M10:M12"/>
    <mergeCell ref="C48:E48"/>
    <mergeCell ref="L48:M48"/>
    <mergeCell ref="U48:V48"/>
    <mergeCell ref="S10:S12"/>
    <mergeCell ref="E10:E12"/>
    <mergeCell ref="F10:F12"/>
    <mergeCell ref="N10:N12"/>
    <mergeCell ref="R10:R12"/>
    <mergeCell ref="I10:I12"/>
    <mergeCell ref="O10:O12"/>
    <mergeCell ref="B1:E1"/>
    <mergeCell ref="B2:E2"/>
    <mergeCell ref="B3:E3"/>
    <mergeCell ref="B5:G5"/>
    <mergeCell ref="C46:G46"/>
    <mergeCell ref="T10:T12"/>
    <mergeCell ref="C6:AA6"/>
    <mergeCell ref="X9:X12"/>
    <mergeCell ref="J10:J12"/>
    <mergeCell ref="Y9:Y12"/>
    <mergeCell ref="B43:X43"/>
    <mergeCell ref="O9:T9"/>
    <mergeCell ref="K10:K12"/>
    <mergeCell ref="U9:U12"/>
    <mergeCell ref="L46:M46"/>
    <mergeCell ref="C44:X44"/>
    <mergeCell ref="W9:W12"/>
    <mergeCell ref="U46:V4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2016-07-01T09:07:25Z</cp:lastPrinted>
  <dcterms:created xsi:type="dcterms:W3CDTF">2010-01-29T08:37:16Z</dcterms:created>
  <dcterms:modified xsi:type="dcterms:W3CDTF">2016-10-13T06:44:21Z</dcterms:modified>
  <cp:category/>
  <cp:version/>
  <cp:contentType/>
  <cp:contentStatus/>
</cp:coreProperties>
</file>