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<sst xmlns="http://schemas.openxmlformats.org/spreadsheetml/2006/main" count="60" uniqueCount="56">
  <si>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</si>
  <si>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</si>
  <si>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</si>
  <si>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</si>
  <si>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</si>
  <si>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</si>
  <si>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</si>
  <si>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</si>
  <si>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</si>
  <si>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</si>
  <si>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</si>
  <si>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</si>
  <si>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</si>
  <si>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</si>
  <si>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</si>
  <si>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</si>
  <si>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</si>
  <si>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</si>
  <si>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</si>
  <si>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</si>
  <si>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</si>
  <si>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</si>
  <si>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</si>
  <si>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</si>
  <si>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</si>
  <si>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</si>
  <si>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</si>
  <si>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</si>
  <si>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</si>
  <si>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</si>
  <si>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</si>
  <si>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</si>
  <si>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</si>
  <si>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</si>
  <si>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</si>
  <si>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</si>
  <si>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</si>
  <si>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</si>
  <si>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</si>
  <si>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</si>
  <si>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</si>
  <si>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</si>
  <si>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</si>
  <si>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</si>
  <si>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</si>
  <si>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>переданого Опар</t>
    </r>
    <r>
      <rPr>
        <b/>
        <u val="single"/>
        <sz val="12"/>
        <rFont val="Arial"/>
        <family val="2"/>
      </rPr>
      <t xml:space="preserve">ським ВУ 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Дрогобицьким УЕГГ ГВС (ПВВГ, СВГ) ГРС - Дрогобич</t>
    </r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</si>
  <si>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</si>
  <si>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</si>
  <si>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</si>
  <si>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</t>
  </si>
  <si>
    <t>не вияв.</t>
  </si>
  <si>
    <r>
      <t xml:space="preserve">з газопроводу ДКС-Опарі - ГРС-Дрогобич за період з 01 вересня по 30 вересня </t>
    </r>
    <r>
      <rPr>
        <b/>
        <u val="single"/>
        <sz val="12"/>
        <rFont val="Arial"/>
        <family val="2"/>
      </rPr>
      <t>2016 р.</t>
    </r>
  </si>
  <si>
    <t>+19,1</t>
  </si>
  <si>
    <t>+19,2</t>
  </si>
  <si>
    <t>+21,9</t>
  </si>
  <si>
    <t>+21,0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</si>
</sst>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13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76" t="s">
        <v>12</v>
      </c>
      <c r="C1" s="76"/>
      <c r="D1" s="76"/>
      <c r="E1" s="7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6" t="s">
        <v>38</v>
      </c>
      <c r="C2" s="76"/>
      <c r="D2" s="76"/>
      <c r="E2" s="7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8"/>
      <c r="X2" s="69"/>
      <c r="Y2" s="69"/>
      <c r="Z2" s="4"/>
      <c r="AA2" s="4"/>
    </row>
    <row r="3" spans="2:27" ht="12.75">
      <c r="B3" s="76" t="s">
        <v>43</v>
      </c>
      <c r="C3" s="76"/>
      <c r="D3" s="76"/>
      <c r="E3" s="7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6" t="s">
        <v>44</v>
      </c>
      <c r="C5" s="76"/>
      <c r="D5" s="76"/>
      <c r="E5" s="76"/>
      <c r="F5" s="76"/>
      <c r="G5" s="7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33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</row>
    <row r="7" spans="2:27" ht="33" customHeight="1">
      <c r="B7" s="70" t="s">
        <v>45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4"/>
      <c r="AA7" s="4"/>
    </row>
    <row r="8" spans="2:27" ht="18" customHeight="1">
      <c r="B8" s="72" t="s">
        <v>51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4"/>
      <c r="AA8" s="4"/>
    </row>
    <row r="9" spans="2:29" ht="32.25" customHeight="1">
      <c r="B9" s="49" t="s">
        <v>39</v>
      </c>
      <c r="C9" s="60" t="s">
        <v>34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 t="s">
        <v>35</v>
      </c>
      <c r="P9" s="61"/>
      <c r="Q9" s="61"/>
      <c r="R9" s="63"/>
      <c r="S9" s="63"/>
      <c r="T9" s="64"/>
      <c r="U9" s="65" t="s">
        <v>31</v>
      </c>
      <c r="V9" s="46" t="s">
        <v>32</v>
      </c>
      <c r="W9" s="59" t="s">
        <v>40</v>
      </c>
      <c r="X9" s="59" t="s">
        <v>41</v>
      </c>
      <c r="Y9" s="59" t="s">
        <v>42</v>
      </c>
      <c r="Z9" s="4"/>
      <c r="AB9" s="5"/>
      <c r="AC9"/>
    </row>
    <row r="10" spans="2:29" ht="48.75" customHeight="1">
      <c r="B10" s="50"/>
      <c r="C10" s="58" t="s">
        <v>19</v>
      </c>
      <c r="D10" s="58" t="s">
        <v>20</v>
      </c>
      <c r="E10" s="58" t="s">
        <v>21</v>
      </c>
      <c r="F10" s="58" t="s">
        <v>22</v>
      </c>
      <c r="G10" s="58" t="s">
        <v>23</v>
      </c>
      <c r="H10" s="58" t="s">
        <v>24</v>
      </c>
      <c r="I10" s="58" t="s">
        <v>25</v>
      </c>
      <c r="J10" s="58" t="s">
        <v>26</v>
      </c>
      <c r="K10" s="58" t="s">
        <v>27</v>
      </c>
      <c r="L10" s="58" t="s">
        <v>28</v>
      </c>
      <c r="M10" s="52" t="s">
        <v>29</v>
      </c>
      <c r="N10" s="52" t="s">
        <v>30</v>
      </c>
      <c r="O10" s="52" t="s">
        <v>13</v>
      </c>
      <c r="P10" s="55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6"/>
      <c r="V10" s="47"/>
      <c r="W10" s="59"/>
      <c r="X10" s="59"/>
      <c r="Y10" s="59"/>
      <c r="Z10" s="4"/>
      <c r="AB10" s="5"/>
      <c r="AC10"/>
    </row>
    <row r="11" spans="2:29" ht="15.75" customHeight="1">
      <c r="B11" s="5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47"/>
      <c r="N11" s="47"/>
      <c r="O11" s="47"/>
      <c r="P11" s="56"/>
      <c r="Q11" s="53"/>
      <c r="R11" s="47"/>
      <c r="S11" s="47"/>
      <c r="T11" s="47"/>
      <c r="U11" s="66"/>
      <c r="V11" s="47"/>
      <c r="W11" s="59"/>
      <c r="X11" s="59"/>
      <c r="Y11" s="59"/>
      <c r="Z11" s="4"/>
      <c r="AB11" s="5"/>
      <c r="AC11"/>
    </row>
    <row r="12" spans="2:29" ht="21" customHeight="1">
      <c r="B12" s="51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48"/>
      <c r="N12" s="48"/>
      <c r="O12" s="48"/>
      <c r="P12" s="57"/>
      <c r="Q12" s="54"/>
      <c r="R12" s="48"/>
      <c r="S12" s="48"/>
      <c r="T12" s="48"/>
      <c r="U12" s="67"/>
      <c r="V12" s="48"/>
      <c r="W12" s="59"/>
      <c r="X12" s="59"/>
      <c r="Y12" s="59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34"/>
      <c r="X13" s="34"/>
      <c r="Y13" s="34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26"/>
      <c r="W14" s="27"/>
      <c r="X14" s="26"/>
      <c r="Y14" s="26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5"/>
      <c r="V15" s="26"/>
      <c r="W15" s="28"/>
      <c r="X15" s="26"/>
      <c r="Y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42"/>
      <c r="V16" s="26"/>
      <c r="W16" s="28"/>
      <c r="X16" s="26"/>
      <c r="Y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4">
        <v>96.206</v>
      </c>
      <c r="D17" s="24">
        <v>1.676</v>
      </c>
      <c r="E17" s="24">
        <v>0.401</v>
      </c>
      <c r="F17" s="24">
        <v>0.047</v>
      </c>
      <c r="G17" s="24">
        <v>0.068</v>
      </c>
      <c r="H17" s="24">
        <v>0.003</v>
      </c>
      <c r="I17" s="24">
        <v>0.022</v>
      </c>
      <c r="J17" s="24">
        <v>0.015</v>
      </c>
      <c r="K17" s="24">
        <v>0.002</v>
      </c>
      <c r="L17" s="24">
        <v>0.007</v>
      </c>
      <c r="M17" s="24">
        <v>0.825</v>
      </c>
      <c r="N17" s="24">
        <v>0.728</v>
      </c>
      <c r="O17" s="24">
        <v>0.6984</v>
      </c>
      <c r="P17" s="25">
        <v>33.68</v>
      </c>
      <c r="Q17" s="25">
        <v>8046.09</v>
      </c>
      <c r="R17" s="25">
        <v>37.35</v>
      </c>
      <c r="S17" s="25">
        <v>8921.36</v>
      </c>
      <c r="T17" s="25">
        <v>49.05</v>
      </c>
      <c r="U17" s="42"/>
      <c r="V17" s="26"/>
      <c r="W17" s="29"/>
      <c r="X17" s="26"/>
      <c r="Y17" s="35"/>
      <c r="AA17" s="10">
        <f t="shared" si="0"/>
        <v>100</v>
      </c>
      <c r="AB17" s="11" t="str">
        <f>IF(AA17=100,"ОК"," ")</f>
        <v>ОК</v>
      </c>
    </row>
    <row r="18" spans="2:28" s="9" customFormat="1" ht="12.75">
      <c r="B18" s="6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42" t="s">
        <v>52</v>
      </c>
      <c r="V18" s="26"/>
      <c r="W18" s="29"/>
      <c r="X18" s="26"/>
      <c r="Y18" s="26"/>
      <c r="AA18" s="10">
        <f t="shared" si="0"/>
        <v>0</v>
      </c>
      <c r="AB18" s="11"/>
    </row>
    <row r="19" spans="2:28" s="9" customFormat="1" ht="12.75">
      <c r="B19" s="6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5"/>
      <c r="V19" s="26"/>
      <c r="W19" s="29"/>
      <c r="X19" s="26"/>
      <c r="Y19" s="26"/>
      <c r="AA19" s="10">
        <f t="shared" si="0"/>
        <v>0</v>
      </c>
      <c r="AB19" s="11"/>
    </row>
    <row r="20" spans="2:28" s="9" customFormat="1" ht="12.75">
      <c r="B20" s="6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42"/>
      <c r="V20" s="26"/>
      <c r="W20" s="29"/>
      <c r="X20" s="26"/>
      <c r="Y20" s="26"/>
      <c r="AA20" s="10">
        <f t="shared" si="0"/>
        <v>0</v>
      </c>
      <c r="AB20" s="11"/>
    </row>
    <row r="21" spans="2:28" s="9" customFormat="1" ht="12.75">
      <c r="B21" s="6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26"/>
      <c r="W21" s="28"/>
      <c r="X21" s="26"/>
      <c r="Y21" s="26"/>
      <c r="AA21" s="10">
        <f t="shared" si="0"/>
        <v>0</v>
      </c>
      <c r="AB21" s="11"/>
    </row>
    <row r="22" spans="2:28" s="9" customFormat="1" ht="12.75">
      <c r="B22" s="6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26"/>
      <c r="W22" s="29"/>
      <c r="X22" s="26"/>
      <c r="Y22" s="30"/>
      <c r="AA22" s="10">
        <f t="shared" si="0"/>
        <v>0</v>
      </c>
      <c r="AB22" s="11"/>
    </row>
    <row r="23" spans="2:28" s="9" customFormat="1" ht="12.75">
      <c r="B23" s="6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42"/>
      <c r="V23" s="26"/>
      <c r="W23" s="35"/>
      <c r="X23" s="26"/>
      <c r="Y23" s="26"/>
      <c r="AA23" s="10">
        <f t="shared" si="0"/>
        <v>0</v>
      </c>
      <c r="AB23" s="11"/>
    </row>
    <row r="24" spans="2:28" s="9" customFormat="1" ht="12.75">
      <c r="B24" s="6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42" t="s">
        <v>53</v>
      </c>
      <c r="V24" s="26"/>
      <c r="W24" s="29"/>
      <c r="X24" s="26"/>
      <c r="Y24" s="26" t="s">
        <v>50</v>
      </c>
      <c r="AA24" s="10">
        <f t="shared" si="0"/>
        <v>0</v>
      </c>
      <c r="AB24" s="11"/>
    </row>
    <row r="25" spans="2:28" s="9" customFormat="1" ht="12.75">
      <c r="B25" s="6">
        <v>13</v>
      </c>
      <c r="C25" s="24">
        <v>96.585</v>
      </c>
      <c r="D25" s="24">
        <v>1.479</v>
      </c>
      <c r="E25" s="24">
        <v>0.355</v>
      </c>
      <c r="F25" s="24">
        <v>0.045</v>
      </c>
      <c r="G25" s="24">
        <v>0.061</v>
      </c>
      <c r="H25" s="24">
        <v>0.001</v>
      </c>
      <c r="I25" s="24">
        <v>0.021</v>
      </c>
      <c r="J25" s="24">
        <v>0.014</v>
      </c>
      <c r="K25" s="24">
        <v>0.001</v>
      </c>
      <c r="L25" s="24">
        <v>0.008</v>
      </c>
      <c r="M25" s="24">
        <v>0.789</v>
      </c>
      <c r="N25" s="24">
        <v>0.641</v>
      </c>
      <c r="O25" s="24">
        <v>0.6952</v>
      </c>
      <c r="P25" s="25">
        <v>33.64</v>
      </c>
      <c r="Q25" s="25">
        <v>8034.82</v>
      </c>
      <c r="R25" s="25">
        <v>37.3</v>
      </c>
      <c r="S25" s="25">
        <v>8909.67</v>
      </c>
      <c r="T25" s="25">
        <v>49.09</v>
      </c>
      <c r="U25" s="25"/>
      <c r="V25" s="26"/>
      <c r="W25" s="28"/>
      <c r="X25" s="26"/>
      <c r="Y25" s="26"/>
      <c r="AA25" s="10">
        <f t="shared" si="0"/>
        <v>100.00000000000001</v>
      </c>
      <c r="AB25" s="11"/>
    </row>
    <row r="26" spans="2:28" s="9" customFormat="1" ht="12.75">
      <c r="B26" s="6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6"/>
      <c r="W26" s="29"/>
      <c r="X26" s="26"/>
      <c r="Y26" s="26"/>
      <c r="AA26" s="10">
        <f t="shared" si="0"/>
        <v>0</v>
      </c>
      <c r="AB26" s="11"/>
    </row>
    <row r="27" spans="2:28" s="9" customFormat="1" ht="12.75">
      <c r="B27" s="6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42"/>
      <c r="V27" s="26"/>
      <c r="W27" s="34"/>
      <c r="X27" s="31"/>
      <c r="Y27" s="32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33"/>
      <c r="W28" s="34"/>
      <c r="X28" s="35"/>
      <c r="Y28" s="35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42"/>
      <c r="V29" s="26"/>
      <c r="W29" s="36"/>
      <c r="X29" s="35"/>
      <c r="Y29" s="35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42"/>
      <c r="V30" s="26"/>
      <c r="W30" s="34"/>
      <c r="X30" s="26"/>
      <c r="Y30" s="24"/>
      <c r="AA30" s="10">
        <f t="shared" si="0"/>
        <v>0</v>
      </c>
      <c r="AB30" s="11"/>
    </row>
    <row r="31" spans="2:28" s="9" customFormat="1" ht="12.75">
      <c r="B31" s="12">
        <v>19</v>
      </c>
      <c r="C31" s="24">
        <v>95.884</v>
      </c>
      <c r="D31" s="24">
        <v>1.838</v>
      </c>
      <c r="E31" s="24">
        <v>0.431</v>
      </c>
      <c r="F31" s="24">
        <v>0.051</v>
      </c>
      <c r="G31" s="24">
        <v>0.073</v>
      </c>
      <c r="H31" s="24">
        <v>0.002</v>
      </c>
      <c r="I31" s="24">
        <v>0.023</v>
      </c>
      <c r="J31" s="24">
        <v>0.016</v>
      </c>
      <c r="K31" s="24">
        <v>0</v>
      </c>
      <c r="L31" s="24">
        <v>0.007</v>
      </c>
      <c r="M31" s="24">
        <v>0.891</v>
      </c>
      <c r="N31" s="24">
        <v>0.784</v>
      </c>
      <c r="O31" s="24">
        <v>0.7008</v>
      </c>
      <c r="P31" s="25">
        <v>33.71</v>
      </c>
      <c r="Q31" s="25">
        <v>8051.51</v>
      </c>
      <c r="R31" s="25">
        <v>37.37</v>
      </c>
      <c r="S31" s="25">
        <v>8926.78</v>
      </c>
      <c r="T31" s="25">
        <v>48.99</v>
      </c>
      <c r="U31" s="42" t="s">
        <v>54</v>
      </c>
      <c r="V31" s="26"/>
      <c r="W31" s="37"/>
      <c r="X31" s="26"/>
      <c r="Y31" s="24"/>
      <c r="AA31" s="10">
        <f t="shared" si="0"/>
        <v>100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  <c r="V32" s="26"/>
      <c r="W32" s="29"/>
      <c r="X32" s="26"/>
      <c r="Y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42"/>
      <c r="V33" s="26"/>
      <c r="W33" s="29"/>
      <c r="X33" s="26"/>
      <c r="Y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42"/>
      <c r="V34" s="26"/>
      <c r="W34" s="28"/>
      <c r="X34" s="26"/>
      <c r="Y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5"/>
      <c r="V35" s="26"/>
      <c r="W35" s="29"/>
      <c r="X35" s="26"/>
      <c r="Y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42"/>
      <c r="V36" s="26"/>
      <c r="W36" s="28"/>
      <c r="X36" s="26"/>
      <c r="Y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5"/>
      <c r="T37" s="25"/>
      <c r="U37" s="42"/>
      <c r="V37" s="26"/>
      <c r="W37" s="29"/>
      <c r="X37" s="26"/>
      <c r="Y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>
        <v>94.703</v>
      </c>
      <c r="D38" s="24">
        <v>2.442</v>
      </c>
      <c r="E38" s="24">
        <v>0.571</v>
      </c>
      <c r="F38" s="24">
        <v>0.069</v>
      </c>
      <c r="G38" s="24">
        <v>0.1</v>
      </c>
      <c r="H38" s="24">
        <v>0.001</v>
      </c>
      <c r="I38" s="24">
        <v>0.031</v>
      </c>
      <c r="J38" s="24">
        <v>0.022</v>
      </c>
      <c r="K38" s="24">
        <v>0.002</v>
      </c>
      <c r="L38" s="24">
        <v>0.007</v>
      </c>
      <c r="M38" s="24">
        <v>1.006</v>
      </c>
      <c r="N38" s="24">
        <v>1.046</v>
      </c>
      <c r="O38" s="24">
        <v>0.7108</v>
      </c>
      <c r="P38" s="25">
        <v>33.8661</v>
      </c>
      <c r="Q38" s="25">
        <v>8088.78</v>
      </c>
      <c r="R38" s="25">
        <v>37.5369</v>
      </c>
      <c r="S38" s="25">
        <v>8965.53</v>
      </c>
      <c r="T38" s="25">
        <v>48.86</v>
      </c>
      <c r="U38" s="42" t="s">
        <v>55</v>
      </c>
      <c r="V38" s="26"/>
      <c r="W38" s="26" t="s">
        <v>50</v>
      </c>
      <c r="X38" s="26"/>
      <c r="Y38" s="24"/>
      <c r="AA38" s="10">
        <f t="shared" si="0"/>
        <v>100.00000000000003</v>
      </c>
      <c r="AB38" s="11" t="str">
        <f>IF(AA38=100,"ОК"," ")</f>
        <v>ОК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5"/>
      <c r="S39" s="25"/>
      <c r="T39" s="25"/>
      <c r="U39" s="25"/>
      <c r="V39" s="26"/>
      <c r="W39" s="29"/>
      <c r="X39" s="37"/>
      <c r="Y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5"/>
      <c r="S40" s="25"/>
      <c r="T40" s="25"/>
      <c r="U40" s="25"/>
      <c r="V40" s="26"/>
      <c r="W40" s="29"/>
      <c r="X40" s="37"/>
      <c r="Y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5"/>
      <c r="S41" s="25"/>
      <c r="T41" s="25"/>
      <c r="U41" s="42"/>
      <c r="V41" s="26"/>
      <c r="W41" s="28"/>
      <c r="X41" s="37"/>
      <c r="Y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  <c r="S42" s="25"/>
      <c r="T42" s="25"/>
      <c r="U42" s="42"/>
      <c r="V42" s="26"/>
      <c r="W42" s="29"/>
      <c r="X42" s="37"/>
      <c r="Y42" s="38"/>
      <c r="AA42" s="10">
        <f>SUM(C42:N42)</f>
        <v>0</v>
      </c>
      <c r="AB42" s="11" t="str">
        <f>IF(AA42=100,"ОК"," ")</f>
        <v> </v>
      </c>
    </row>
    <row r="43" spans="2:28" s="9" customFormat="1" ht="12.75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42"/>
      <c r="V43" s="26"/>
      <c r="W43" s="29"/>
      <c r="X43" s="37"/>
      <c r="Y43" s="38"/>
      <c r="AA43" s="10">
        <f>SUM(C43:N43)</f>
        <v>0</v>
      </c>
      <c r="AB43" s="11"/>
    </row>
    <row r="44" spans="2:28" s="9" customFormat="1" ht="12" customHeight="1">
      <c r="B44" s="12"/>
      <c r="C44" s="43"/>
      <c r="D44" s="44"/>
      <c r="E44" s="44"/>
      <c r="F44" s="44"/>
      <c r="G44" s="44"/>
      <c r="H44" s="44"/>
      <c r="I44" s="45"/>
      <c r="J44" s="24"/>
      <c r="K44" s="24"/>
      <c r="L44" s="24"/>
      <c r="M44" s="24"/>
      <c r="N44" s="24"/>
      <c r="O44" s="24"/>
      <c r="P44" s="25"/>
      <c r="Q44" s="25"/>
      <c r="R44" s="25"/>
      <c r="S44" s="25"/>
      <c r="T44" s="25"/>
      <c r="U44" s="25"/>
      <c r="V44" s="26"/>
      <c r="W44" s="37"/>
      <c r="X44" s="37"/>
      <c r="Y44" s="38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9"/>
      <c r="R45" s="39"/>
      <c r="S45" s="39"/>
      <c r="T45" s="39"/>
      <c r="U45" s="39"/>
      <c r="V45" s="39"/>
      <c r="W45" s="39"/>
      <c r="X45" s="22"/>
    </row>
    <row r="46" spans="2:23" ht="12.75">
      <c r="B46" s="1"/>
      <c r="C46" s="77" t="s">
        <v>49</v>
      </c>
      <c r="D46" s="77"/>
      <c r="E46" s="77"/>
      <c r="F46" s="77"/>
      <c r="G46" s="77"/>
      <c r="H46" s="23"/>
      <c r="I46" s="23"/>
      <c r="J46" s="23"/>
      <c r="K46" s="23"/>
      <c r="L46" s="77" t="s">
        <v>46</v>
      </c>
      <c r="M46" s="77"/>
      <c r="N46" s="23"/>
      <c r="O46" s="23"/>
      <c r="P46" s="23"/>
      <c r="Q46" s="23"/>
      <c r="R46" s="23"/>
      <c r="S46" s="23"/>
      <c r="T46" s="23"/>
      <c r="U46" s="78"/>
      <c r="V46" s="78"/>
      <c r="W46" s="1"/>
    </row>
    <row r="47" spans="2:23" ht="12.75">
      <c r="B47" s="1"/>
      <c r="C47" s="79" t="s">
        <v>36</v>
      </c>
      <c r="D47" s="79"/>
      <c r="E47" s="79"/>
      <c r="F47" s="79"/>
      <c r="G47" s="79"/>
      <c r="H47" s="1"/>
      <c r="I47" s="1"/>
      <c r="J47" s="1"/>
      <c r="K47" s="1"/>
      <c r="L47" s="2" t="s">
        <v>0</v>
      </c>
      <c r="M47" s="1"/>
      <c r="O47" s="1"/>
      <c r="P47" s="1"/>
      <c r="Q47" s="41" t="s">
        <v>1</v>
      </c>
      <c r="R47" s="1"/>
      <c r="S47" s="1"/>
      <c r="U47" s="41" t="s">
        <v>2</v>
      </c>
      <c r="V47" s="2"/>
      <c r="W47" s="1"/>
    </row>
    <row r="48" spans="2:23" ht="18" customHeight="1">
      <c r="B48" s="1"/>
      <c r="C48" s="77" t="s">
        <v>47</v>
      </c>
      <c r="D48" s="77"/>
      <c r="E48" s="77"/>
      <c r="F48" s="23"/>
      <c r="G48" s="23"/>
      <c r="H48" s="23"/>
      <c r="I48" s="23"/>
      <c r="J48" s="23"/>
      <c r="K48" s="23"/>
      <c r="L48" s="77" t="s">
        <v>48</v>
      </c>
      <c r="M48" s="77"/>
      <c r="N48" s="23"/>
      <c r="O48" s="23"/>
      <c r="P48" s="23"/>
      <c r="Q48" s="23"/>
      <c r="R48" s="23"/>
      <c r="S48" s="23"/>
      <c r="T48" s="23"/>
      <c r="U48" s="78"/>
      <c r="V48" s="78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1" t="s">
        <v>1</v>
      </c>
      <c r="R49" s="1"/>
      <c r="S49" s="1"/>
      <c r="U49" s="41" t="s">
        <v>2</v>
      </c>
      <c r="V49" s="2"/>
      <c r="W49" s="1"/>
    </row>
    <row r="51" spans="3:25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</sheetData>
  <sheetProtection/>
  <mergeCells count="42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C44:I44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4</v>
      </c>
      <c r="C1" s="14"/>
      <c r="D1" s="18"/>
      <c r="E1" s="18"/>
      <c r="F1" s="18"/>
    </row>
    <row r="2" spans="2:6" ht="12.75">
      <c r="B2" s="14" t="s">
        <v>5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6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7</v>
      </c>
      <c r="C6" s="14"/>
      <c r="D6" s="18"/>
      <c r="E6" s="18" t="s">
        <v>8</v>
      </c>
      <c r="F6" s="18" t="s">
        <v>9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10</v>
      </c>
      <c r="C8" s="17"/>
      <c r="D8" s="20"/>
      <c r="E8" s="20">
        <v>14</v>
      </c>
      <c r="F8" s="21" t="s">
        <v>11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2016-09-30T07:04:07Z</cp:lastPrinted>
  <dcterms:created xsi:type="dcterms:W3CDTF">2010-01-29T08:37:16Z</dcterms:created>
  <dcterms:modified xsi:type="dcterms:W3CDTF">2016-10-13T06:41:33Z</dcterms:modified>
  <cp:category/>
  <cp:version/>
  <cp:contentType/>
  <cp:contentStatus/>
</cp:coreProperties>
</file>