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<sst xmlns="http://schemas.openxmlformats.org/spreadsheetml/2006/main" count="57" uniqueCount="52">
  <si>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</si>
  <si>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</si>
  <si>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</si>
  <si>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</si>
  <si>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</si>
  <si>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</si>
  <si>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</si>
  <si>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</si>
  <si>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</si>
  <si>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</si>
  <si>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</si>
  <si>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</si>
  <si>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</si>
  <si>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</si>
  <si>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</si>
  <si>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</si>
  <si>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</si>
  <si>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</si>
  <si>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</si>
  <si>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</si>
  <si>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</si>
  <si>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</si>
  <si>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</si>
  <si>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</si>
  <si>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</si>
  <si>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</si>
  <si>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</si>
  <si>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</si>
  <si>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</si>
  <si>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</si>
  <si>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</si>
  <si>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</si>
  <si>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</si>
  <si>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</si>
  <si>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</si>
  <si>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</si>
  <si>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</si>
  <si>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</si>
  <si>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</si>
  <si>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</si>
  <si>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</si>
  <si>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</si>
  <si>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</si>
  <si>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</si>
  <si>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</si>
  <si>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</si>
  <si>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</si>
  <si>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</si>
  <si>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</si>
  <si>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01.09.2016р.     по _    30.09.2016р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</si>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</sst>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6" t="s">
        <v>32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28.5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25.5" customHeight="1">
      <c r="B8" s="51" t="s">
        <v>49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4"/>
      <c r="AA8" s="4"/>
    </row>
    <row r="9" spans="2:29" ht="32.25" customHeight="1">
      <c r="B9" s="40" t="s">
        <v>17</v>
      </c>
      <c r="C9" s="43" t="s">
        <v>33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58" t="s">
        <v>43</v>
      </c>
      <c r="P9" s="59"/>
      <c r="Q9" s="59"/>
      <c r="R9" s="60"/>
      <c r="S9" s="60"/>
      <c r="T9" s="61"/>
      <c r="U9" s="66" t="s">
        <v>30</v>
      </c>
      <c r="V9" s="69" t="s">
        <v>31</v>
      </c>
      <c r="W9" s="46" t="s">
        <v>48</v>
      </c>
      <c r="X9" s="46" t="s">
        <v>47</v>
      </c>
      <c r="Y9" s="46" t="s">
        <v>46</v>
      </c>
      <c r="Z9" s="4"/>
      <c r="AB9" s="7"/>
      <c r="AC9"/>
    </row>
    <row r="10" spans="2:29" ht="48.75" customHeight="1">
      <c r="B10" s="62"/>
      <c r="C10" s="46" t="s">
        <v>18</v>
      </c>
      <c r="D10" s="46" t="s">
        <v>19</v>
      </c>
      <c r="E10" s="46" t="s">
        <v>20</v>
      </c>
      <c r="F10" s="46" t="s">
        <v>21</v>
      </c>
      <c r="G10" s="46" t="s">
        <v>22</v>
      </c>
      <c r="H10" s="46" t="s">
        <v>23</v>
      </c>
      <c r="I10" s="46" t="s">
        <v>24</v>
      </c>
      <c r="J10" s="46" t="s">
        <v>25</v>
      </c>
      <c r="K10" s="46" t="s">
        <v>26</v>
      </c>
      <c r="L10" s="46" t="s">
        <v>27</v>
      </c>
      <c r="M10" s="40" t="s">
        <v>28</v>
      </c>
      <c r="N10" s="40" t="s">
        <v>29</v>
      </c>
      <c r="O10" s="40" t="s">
        <v>44</v>
      </c>
      <c r="P10" s="53" t="s">
        <v>45</v>
      </c>
      <c r="Q10" s="40" t="s">
        <v>14</v>
      </c>
      <c r="R10" s="40" t="s">
        <v>13</v>
      </c>
      <c r="S10" s="40" t="s">
        <v>15</v>
      </c>
      <c r="T10" s="40" t="s">
        <v>16</v>
      </c>
      <c r="U10" s="67"/>
      <c r="V10" s="41"/>
      <c r="W10" s="46"/>
      <c r="X10" s="46"/>
      <c r="Y10" s="46"/>
      <c r="Z10" s="4"/>
      <c r="AB10" s="7"/>
      <c r="AC10"/>
    </row>
    <row r="11" spans="2:29" ht="15.75" customHeight="1">
      <c r="B11" s="6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1"/>
      <c r="O11" s="41"/>
      <c r="P11" s="54"/>
      <c r="Q11" s="62"/>
      <c r="R11" s="41"/>
      <c r="S11" s="41"/>
      <c r="T11" s="41"/>
      <c r="U11" s="67"/>
      <c r="V11" s="41"/>
      <c r="W11" s="46"/>
      <c r="X11" s="46"/>
      <c r="Y11" s="46"/>
      <c r="Z11" s="4"/>
      <c r="AB11" s="7"/>
      <c r="AC11"/>
    </row>
    <row r="12" spans="2:29" ht="21" customHeight="1">
      <c r="B12" s="70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2"/>
      <c r="N12" s="42"/>
      <c r="O12" s="42"/>
      <c r="P12" s="55"/>
      <c r="Q12" s="63"/>
      <c r="R12" s="42"/>
      <c r="S12" s="42"/>
      <c r="T12" s="42"/>
      <c r="U12" s="68"/>
      <c r="V12" s="42"/>
      <c r="W12" s="46"/>
      <c r="X12" s="46"/>
      <c r="Y12" s="46"/>
      <c r="Z12" s="4"/>
      <c r="AB12" s="7"/>
      <c r="AC12"/>
    </row>
    <row r="13" spans="2:28" s="9" customFormat="1" ht="12.75">
      <c r="B13" s="28">
        <v>42619</v>
      </c>
      <c r="C13" s="29">
        <v>95.0433</v>
      </c>
      <c r="D13" s="29">
        <v>2.906</v>
      </c>
      <c r="E13" s="29">
        <v>0.9023</v>
      </c>
      <c r="F13" s="29">
        <v>0.1244</v>
      </c>
      <c r="G13" s="29">
        <v>0.117</v>
      </c>
      <c r="H13" s="29">
        <v>0.0015</v>
      </c>
      <c r="I13" s="29">
        <v>0.0184</v>
      </c>
      <c r="J13" s="29">
        <v>0.0112</v>
      </c>
      <c r="K13" s="29">
        <v>0.0031</v>
      </c>
      <c r="L13" s="29">
        <v>0.0084</v>
      </c>
      <c r="M13" s="29">
        <v>0.6832</v>
      </c>
      <c r="N13" s="29">
        <v>0.1813</v>
      </c>
      <c r="O13" s="29">
        <v>0.7065</v>
      </c>
      <c r="P13" s="35">
        <v>34.59</v>
      </c>
      <c r="Q13" s="30">
        <v>8260</v>
      </c>
      <c r="R13" s="35">
        <v>38.33</v>
      </c>
      <c r="S13" s="31">
        <v>9154</v>
      </c>
      <c r="T13" s="35">
        <v>50.07</v>
      </c>
      <c r="U13" s="31"/>
      <c r="V13" s="31"/>
      <c r="W13" s="36"/>
      <c r="X13" s="31"/>
      <c r="Y13" s="31"/>
      <c r="AA13" s="10"/>
      <c r="AB13" s="11" t="str">
        <f>IF(AA13=100,"ОК"," ")</f>
        <v> </v>
      </c>
    </row>
    <row r="14" spans="2:28" s="9" customFormat="1" ht="12.75">
      <c r="B14" s="28">
        <v>42622</v>
      </c>
      <c r="C14" s="29">
        <v>94.9937</v>
      </c>
      <c r="D14" s="29">
        <v>2.9618</v>
      </c>
      <c r="E14" s="29">
        <v>0.9097</v>
      </c>
      <c r="F14" s="29">
        <v>0.127</v>
      </c>
      <c r="G14" s="29">
        <v>0.1181</v>
      </c>
      <c r="H14" s="29">
        <v>0.0017</v>
      </c>
      <c r="I14" s="29">
        <v>0.0184</v>
      </c>
      <c r="J14" s="29">
        <v>0.0107</v>
      </c>
      <c r="K14" s="29">
        <v>0.0027</v>
      </c>
      <c r="L14" s="29">
        <v>0.0088</v>
      </c>
      <c r="M14" s="29">
        <v>0.6586</v>
      </c>
      <c r="N14" s="29">
        <v>0.1887</v>
      </c>
      <c r="O14" s="29">
        <v>0.7069</v>
      </c>
      <c r="P14" s="30">
        <v>34.62</v>
      </c>
      <c r="Q14" s="30">
        <v>8267</v>
      </c>
      <c r="R14" s="35">
        <v>38.56</v>
      </c>
      <c r="S14" s="31">
        <v>9161</v>
      </c>
      <c r="T14" s="35">
        <v>50.04</v>
      </c>
      <c r="U14" s="35"/>
      <c r="V14" s="31"/>
      <c r="W14" s="32" t="s">
        <v>50</v>
      </c>
      <c r="X14" s="31" t="s">
        <v>50</v>
      </c>
      <c r="Y14" s="31" t="s">
        <v>50</v>
      </c>
      <c r="AA14" s="10"/>
      <c r="AB14" s="11" t="str">
        <f>IF(AA14=100,"ОК"," ")</f>
        <v> </v>
      </c>
    </row>
    <row r="15" spans="2:28" s="9" customFormat="1" ht="12.75">
      <c r="B15" s="28">
        <v>42626</v>
      </c>
      <c r="C15" s="29">
        <v>95.243</v>
      </c>
      <c r="D15" s="29">
        <v>2.7706</v>
      </c>
      <c r="E15" s="29">
        <v>0.8634</v>
      </c>
      <c r="F15" s="29">
        <v>0.1194</v>
      </c>
      <c r="G15" s="29">
        <v>0.1135</v>
      </c>
      <c r="H15" s="29">
        <v>0.0008</v>
      </c>
      <c r="I15" s="29">
        <v>0.0174</v>
      </c>
      <c r="J15" s="29">
        <v>0.0107</v>
      </c>
      <c r="K15" s="29">
        <v>0.003</v>
      </c>
      <c r="L15" s="29">
        <v>0.0086</v>
      </c>
      <c r="M15" s="29">
        <v>0.6786</v>
      </c>
      <c r="N15" s="29">
        <v>0.1711</v>
      </c>
      <c r="O15" s="29">
        <v>0.7049</v>
      </c>
      <c r="P15" s="35">
        <v>34.53</v>
      </c>
      <c r="Q15" s="30">
        <v>8246</v>
      </c>
      <c r="R15" s="35">
        <v>38.26</v>
      </c>
      <c r="S15" s="31">
        <v>9139</v>
      </c>
      <c r="T15" s="35">
        <v>50.04</v>
      </c>
      <c r="U15" s="31"/>
      <c r="V15" s="31"/>
      <c r="W15" s="36"/>
      <c r="X15" s="31"/>
      <c r="Y15" s="31"/>
      <c r="AA15" s="10"/>
      <c r="AB15" s="11" t="str">
        <f>IF(AA15=100,"ОК"," ")</f>
        <v> </v>
      </c>
    </row>
    <row r="16" spans="2:28" s="9" customFormat="1" ht="12.75">
      <c r="B16" s="28">
        <v>42640</v>
      </c>
      <c r="C16" s="29">
        <v>95.7391</v>
      </c>
      <c r="D16" s="29">
        <v>2.3991</v>
      </c>
      <c r="E16" s="29">
        <v>0.7487</v>
      </c>
      <c r="F16" s="29">
        <v>0.1049</v>
      </c>
      <c r="G16" s="29">
        <v>0.0988</v>
      </c>
      <c r="H16" s="29">
        <v>0.0026</v>
      </c>
      <c r="I16" s="29">
        <v>0.016</v>
      </c>
      <c r="J16" s="29">
        <v>0.0096</v>
      </c>
      <c r="K16" s="29">
        <v>0.0028</v>
      </c>
      <c r="L16" s="29">
        <v>0.0091</v>
      </c>
      <c r="M16" s="29">
        <v>0.7104</v>
      </c>
      <c r="N16" s="29">
        <v>0.1588</v>
      </c>
      <c r="O16" s="29">
        <v>0.7008</v>
      </c>
      <c r="P16" s="35">
        <v>34.34</v>
      </c>
      <c r="Q16" s="30">
        <v>8202</v>
      </c>
      <c r="R16" s="35">
        <v>38.06</v>
      </c>
      <c r="S16" s="31">
        <v>9091</v>
      </c>
      <c r="T16" s="35">
        <v>49.92</v>
      </c>
      <c r="U16" s="31"/>
      <c r="V16" s="31"/>
      <c r="W16" s="37"/>
      <c r="X16" s="31"/>
      <c r="Y16" s="31"/>
      <c r="AA16" s="10"/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/>
      <c r="AB17" s="11" t="str">
        <f>IF(AA17=100,"ОК"," ")</f>
        <v> </v>
      </c>
    </row>
    <row r="18" spans="2:28" s="9" customFormat="1" ht="14.2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8"/>
      <c r="R18" s="35"/>
      <c r="S18" s="31"/>
      <c r="T18" s="35"/>
      <c r="U18" s="31"/>
      <c r="V18" s="31"/>
      <c r="W18" s="39"/>
      <c r="X18" s="39"/>
      <c r="Y18" s="39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>SUM(C19:N19)</f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5"/>
      <c r="U22" s="31"/>
      <c r="V22" s="31"/>
      <c r="W22" s="34"/>
      <c r="X22" s="31"/>
      <c r="Y22" s="31"/>
      <c r="AA22" s="10">
        <f>SUM(C22:N22)</f>
        <v>0</v>
      </c>
      <c r="AB22" s="11"/>
    </row>
    <row r="23" spans="2:29" ht="12.7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21"/>
      <c r="AA23" s="5"/>
      <c r="AB23" s="6"/>
      <c r="AC23"/>
    </row>
    <row r="24" spans="3:24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T10:T12"/>
    <mergeCell ref="C9:N9"/>
    <mergeCell ref="W9:W12"/>
    <mergeCell ref="I10:I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2016-09-01T11:21:38Z</cp:lastPrinted>
  <dcterms:created xsi:type="dcterms:W3CDTF">2010-01-29T08:37:16Z</dcterms:created>
  <dcterms:modified xsi:type="dcterms:W3CDTF">2016-10-13T06:40:38Z</dcterms:modified>
  <cp:category/>
  <cp:version/>
  <cp:contentType/>
  <cp:contentStatus/>
</cp:coreProperties>
</file>