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5480" windowHeight="10320" activeTab="0"/>
  </bookViews>
  <sheets>
    <sheet name="Рубіжне_11_8" sheetId="1" r:id="rId1"/>
    <sheet name="Лист2" sheetId="2" state="hidden" r:id="rId2"/>
    <sheet name="Лист3" sheetId="3" state="hidden" r:id="rId3"/>
    <sheet name="Лист1" sheetId="4" r:id="rId4"/>
  </sheets>
  <definedNames>
    <definedName name="_Hlk21234135" localSheetId="0">'Рубіжне_11_8'!#REF!</definedName>
    <definedName name="OLE_LINK2" localSheetId="0">'Рубіжне_11_8'!$W$10</definedName>
    <definedName name="OLE_LINK3" localSheetId="0">'Рубіжне_11_8'!$X$9</definedName>
    <definedName name="OLE_LINK5" localSheetId="0">'Рубіжне_11_8'!#REF!</definedName>
    <definedName name="_xlnm.Print_Area" localSheetId="0">'Рубіжне_11_8'!$A$1:$Z$53</definedName>
  </definedNames>
  <calcPr fullCalcOnLoad="1"/>
</workbook>
</file>

<file path=xl/sharedStrings.xml><?xml version="1.0" encoding="utf-8"?>
<sst xmlns="http://schemas.openxmlformats.org/spreadsheetml/2006/main" count="58" uniqueCount="50">
  <si>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</si>
  <si>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</si>
  <si>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</si>
  <si>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</si>
  <si>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</si>
  <si>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</si>
  <si>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</si>
  <si>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</si>
  <si>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</si>
  <si>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</si>
  <si>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</si>
  <si>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</si>
  <si>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</si>
  <si>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</si>
  <si>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</si>
  <si>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</si>
  <si>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</si>
  <si>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</si>
  <si>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</si>
  <si>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</si>
  <si>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</si>
  <si>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</si>
  <si>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</si>
  <si>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</si>
  <si>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</si>
  <si>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</si>
  <si>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</si>
  <si>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</si>
  <si>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</si>
  <si>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</si>
  <si>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</si>
  <si>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</si>
  <si>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</si>
  <si>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</si>
  <si>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</si>
  <si>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Новопсковський п/м Сєвєродонецького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</si>
  <si>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 р.</t>
    </r>
  </si>
  <si>
    <t xml:space="preserve">переданого через ПВВГ "Рубіжне" Новопсковського промислового майданчика Сєвєродонецького ЛВУМГ  та прийнятого Краматорським  ЛВУМГ   </t>
  </si>
  <si>
    <t>Начальник служби ГВ та М</t>
  </si>
  <si>
    <t>Керівник служби, відповідальної за облік газу</t>
  </si>
  <si>
    <t>В.С.Ісаєв</t>
  </si>
  <si>
    <t xml:space="preserve">добовий обсяг газу ,м3                    </t>
  </si>
  <si>
    <t>сумарне значення за місяць, м3</t>
  </si>
  <si>
    <t>О.Д.Кечеджі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</si>
  <si>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</si>
  <si>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</si>
  <si>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</si>
  <si>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t>з газопроводу Новопсков - Рубіжне за період з 01.09.2016 р. по 30.09.2016 р.</t>
  </si>
  <si>
    <t>03.10.2016р.</t>
  </si>
  <si>
    <t>відсутні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</si>
</sst>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0" xfId="0" applyFill="1" applyBorder="1" applyAlignment="1">
      <alignment horizontal="center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7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" fillId="0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77" fontId="1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D55"/>
  <sheetViews>
    <sheetView tabSelected="1" view="pageBreakPreview" zoomScaleSheetLayoutView="100" workbookViewId="0" topLeftCell="A7">
      <selection activeCell="Z42" sqref="Z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1.7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9"/>
      <c r="X2" s="50"/>
      <c r="Y2" s="50"/>
      <c r="Z2" s="50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1" t="s">
        <v>29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</row>
    <row r="7" spans="2:28" ht="18.75" customHeight="1">
      <c r="B7" s="53" t="s">
        <v>37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4"/>
      <c r="AB7" s="4"/>
    </row>
    <row r="8" spans="2:28" ht="18" customHeight="1">
      <c r="B8" s="55" t="s">
        <v>47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4"/>
      <c r="AB8" s="4"/>
    </row>
    <row r="9" spans="2:30" ht="32.25" customHeight="1">
      <c r="B9" s="57" t="s">
        <v>11</v>
      </c>
      <c r="C9" s="60" t="s">
        <v>30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68" t="s">
        <v>31</v>
      </c>
      <c r="P9" s="69"/>
      <c r="Q9" s="69"/>
      <c r="R9" s="70"/>
      <c r="S9" s="70"/>
      <c r="T9" s="71"/>
      <c r="U9" s="65" t="s">
        <v>27</v>
      </c>
      <c r="V9" s="48" t="s">
        <v>28</v>
      </c>
      <c r="W9" s="41" t="s">
        <v>24</v>
      </c>
      <c r="X9" s="41" t="s">
        <v>25</v>
      </c>
      <c r="Y9" s="41" t="s">
        <v>26</v>
      </c>
      <c r="Z9" s="41" t="s">
        <v>41</v>
      </c>
      <c r="AA9" s="4"/>
      <c r="AC9" s="7"/>
      <c r="AD9"/>
    </row>
    <row r="10" spans="2:30" ht="48.75" customHeight="1">
      <c r="B10" s="58"/>
      <c r="C10" s="45" t="s">
        <v>12</v>
      </c>
      <c r="D10" s="45" t="s">
        <v>13</v>
      </c>
      <c r="E10" s="45" t="s">
        <v>14</v>
      </c>
      <c r="F10" s="45" t="s">
        <v>15</v>
      </c>
      <c r="G10" s="45" t="s">
        <v>16</v>
      </c>
      <c r="H10" s="45" t="s">
        <v>17</v>
      </c>
      <c r="I10" s="45" t="s">
        <v>18</v>
      </c>
      <c r="J10" s="45" t="s">
        <v>19</v>
      </c>
      <c r="K10" s="45" t="s">
        <v>20</v>
      </c>
      <c r="L10" s="45" t="s">
        <v>21</v>
      </c>
      <c r="M10" s="38" t="s">
        <v>22</v>
      </c>
      <c r="N10" s="38" t="s">
        <v>23</v>
      </c>
      <c r="O10" s="38" t="s">
        <v>5</v>
      </c>
      <c r="P10" s="4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66"/>
      <c r="V10" s="39"/>
      <c r="W10" s="41"/>
      <c r="X10" s="41"/>
      <c r="Y10" s="41"/>
      <c r="Z10" s="41"/>
      <c r="AA10" s="4"/>
      <c r="AC10" s="7"/>
      <c r="AD10"/>
    </row>
    <row r="11" spans="2:30" ht="15.75" customHeight="1">
      <c r="B11" s="58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39"/>
      <c r="N11" s="39"/>
      <c r="O11" s="39"/>
      <c r="P11" s="43"/>
      <c r="Q11" s="46"/>
      <c r="R11" s="39"/>
      <c r="S11" s="39"/>
      <c r="T11" s="39"/>
      <c r="U11" s="66"/>
      <c r="V11" s="39"/>
      <c r="W11" s="41"/>
      <c r="X11" s="41"/>
      <c r="Y11" s="41"/>
      <c r="Z11" s="41"/>
      <c r="AA11" s="4"/>
      <c r="AC11" s="7"/>
      <c r="AD11"/>
    </row>
    <row r="12" spans="2:30" ht="21" customHeight="1">
      <c r="B12" s="59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0"/>
      <c r="N12" s="40"/>
      <c r="O12" s="40"/>
      <c r="P12" s="44"/>
      <c r="Q12" s="47"/>
      <c r="R12" s="40"/>
      <c r="S12" s="40"/>
      <c r="T12" s="40"/>
      <c r="U12" s="67"/>
      <c r="V12" s="40"/>
      <c r="W12" s="41"/>
      <c r="X12" s="41"/>
      <c r="Y12" s="41"/>
      <c r="Z12" s="41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0.7306</v>
      </c>
      <c r="P13" s="26"/>
      <c r="Q13" s="25"/>
      <c r="R13" s="10"/>
      <c r="S13" s="11"/>
      <c r="T13" s="26"/>
      <c r="U13" s="11">
        <v>7.7</v>
      </c>
      <c r="V13" s="11"/>
      <c r="W13" s="30"/>
      <c r="X13" s="11"/>
      <c r="Y13" s="11"/>
      <c r="Z13" s="11">
        <v>0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0.7301</v>
      </c>
      <c r="P14" s="26"/>
      <c r="Q14" s="25"/>
      <c r="R14" s="10"/>
      <c r="S14" s="11"/>
      <c r="T14" s="26"/>
      <c r="U14" s="11">
        <v>8.8</v>
      </c>
      <c r="V14" s="11"/>
      <c r="W14" s="20"/>
      <c r="X14" s="11"/>
      <c r="Y14" s="11"/>
      <c r="Z14" s="11">
        <v>0</v>
      </c>
      <c r="AB14" s="14">
        <f aca="true" t="shared" si="0" ref="AB14:AB44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0.73</v>
      </c>
      <c r="P15" s="26"/>
      <c r="Q15" s="25"/>
      <c r="R15" s="10"/>
      <c r="S15" s="11"/>
      <c r="T15" s="26"/>
      <c r="U15" s="11"/>
      <c r="V15" s="11"/>
      <c r="W15" s="30"/>
      <c r="X15" s="11"/>
      <c r="Y15" s="11"/>
      <c r="Z15" s="11">
        <v>0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0.7299</v>
      </c>
      <c r="P16" s="26"/>
      <c r="Q16" s="25"/>
      <c r="R16" s="26"/>
      <c r="S16" s="11"/>
      <c r="T16" s="26"/>
      <c r="U16" s="10"/>
      <c r="V16" s="11"/>
      <c r="W16" s="30"/>
      <c r="X16" s="11"/>
      <c r="Y16" s="11"/>
      <c r="Z16" s="11">
        <v>0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v>92.5125</v>
      </c>
      <c r="D17" s="17">
        <v>3.9742</v>
      </c>
      <c r="E17" s="17">
        <v>0.9805</v>
      </c>
      <c r="F17" s="17">
        <v>0.1295</v>
      </c>
      <c r="G17" s="17">
        <v>0.2205</v>
      </c>
      <c r="H17" s="17">
        <v>0.0088</v>
      </c>
      <c r="I17" s="17">
        <v>0.0661</v>
      </c>
      <c r="J17" s="17">
        <v>0.0541</v>
      </c>
      <c r="K17" s="17">
        <v>0.168</v>
      </c>
      <c r="L17" s="17">
        <v>0.0065</v>
      </c>
      <c r="M17" s="17">
        <v>1.5306</v>
      </c>
      <c r="N17" s="17">
        <v>0.3487</v>
      </c>
      <c r="O17" s="17">
        <v>0.7301</v>
      </c>
      <c r="P17" s="26">
        <v>34.97</v>
      </c>
      <c r="Q17" s="25">
        <v>8253</v>
      </c>
      <c r="R17" s="10">
        <v>38.72</v>
      </c>
      <c r="S17" s="11">
        <v>9248</v>
      </c>
      <c r="T17" s="26">
        <v>49.78</v>
      </c>
      <c r="U17" s="10">
        <v>8.8</v>
      </c>
      <c r="V17" s="11"/>
      <c r="W17" s="20"/>
      <c r="X17" s="11"/>
      <c r="Y17" s="11"/>
      <c r="Z17" s="11">
        <v>0</v>
      </c>
      <c r="AB17" s="14">
        <f t="shared" si="0"/>
        <v>100.00000000000001</v>
      </c>
      <c r="AC17" s="15" t="str">
        <f aca="true" t="shared" si="1" ref="AC17:AC44"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0.7307</v>
      </c>
      <c r="P18" s="26"/>
      <c r="Q18" s="25"/>
      <c r="R18" s="10"/>
      <c r="S18" s="11"/>
      <c r="T18" s="26"/>
      <c r="U18" s="11">
        <v>-1.2</v>
      </c>
      <c r="V18" s="11"/>
      <c r="W18" s="20" t="s">
        <v>49</v>
      </c>
      <c r="X18" s="11"/>
      <c r="Y18" s="11"/>
      <c r="Z18" s="11">
        <v>0</v>
      </c>
      <c r="AB18" s="14">
        <f t="shared" si="0"/>
        <v>0</v>
      </c>
      <c r="AC18" s="15" t="str">
        <f t="shared" si="1"/>
        <v> </v>
      </c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0.7621</v>
      </c>
      <c r="P19" s="26"/>
      <c r="Q19" s="25"/>
      <c r="R19" s="10"/>
      <c r="S19" s="11"/>
      <c r="T19" s="26"/>
      <c r="U19" s="11">
        <v>7.7</v>
      </c>
      <c r="V19" s="11"/>
      <c r="W19" s="20"/>
      <c r="X19" s="11"/>
      <c r="Y19" s="11"/>
      <c r="Z19" s="11">
        <v>0</v>
      </c>
      <c r="AB19" s="14">
        <f t="shared" si="0"/>
        <v>0</v>
      </c>
      <c r="AC19" s="15" t="str">
        <f t="shared" si="1"/>
        <v> </v>
      </c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0.7711</v>
      </c>
      <c r="P20" s="26"/>
      <c r="Q20" s="25"/>
      <c r="R20" s="10"/>
      <c r="S20" s="11"/>
      <c r="T20" s="26"/>
      <c r="U20" s="11">
        <v>7.2</v>
      </c>
      <c r="V20" s="11"/>
      <c r="W20" s="20"/>
      <c r="X20" s="11"/>
      <c r="Y20" s="11"/>
      <c r="Z20" s="11">
        <v>0</v>
      </c>
      <c r="AB20" s="14">
        <f t="shared" si="0"/>
        <v>0</v>
      </c>
      <c r="AC20" s="15" t="str">
        <f t="shared" si="1"/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0.7683</v>
      </c>
      <c r="P21" s="26"/>
      <c r="Q21" s="25"/>
      <c r="R21" s="10"/>
      <c r="S21" s="11"/>
      <c r="T21" s="26"/>
      <c r="U21" s="11">
        <v>8.8</v>
      </c>
      <c r="V21" s="11"/>
      <c r="W21" s="30"/>
      <c r="X21" s="11"/>
      <c r="Y21" s="11"/>
      <c r="Z21" s="11">
        <v>0</v>
      </c>
      <c r="AB21" s="14">
        <f t="shared" si="0"/>
        <v>0</v>
      </c>
      <c r="AC21" s="15" t="str">
        <f t="shared" si="1"/>
        <v> </v>
      </c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0.7678</v>
      </c>
      <c r="P22" s="26"/>
      <c r="Q22" s="25"/>
      <c r="R22" s="10"/>
      <c r="S22" s="11"/>
      <c r="T22" s="26"/>
      <c r="U22" s="11"/>
      <c r="V22" s="11"/>
      <c r="W22" s="20"/>
      <c r="X22" s="11"/>
      <c r="Y22" s="11"/>
      <c r="Z22" s="11">
        <v>0</v>
      </c>
      <c r="AB22" s="14">
        <f t="shared" si="0"/>
        <v>0</v>
      </c>
      <c r="AC22" s="15" t="str">
        <f t="shared" si="1"/>
        <v> </v>
      </c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0.7686</v>
      </c>
      <c r="P23" s="26"/>
      <c r="Q23" s="25"/>
      <c r="R23" s="26"/>
      <c r="S23" s="11"/>
      <c r="T23" s="26"/>
      <c r="U23" s="10"/>
      <c r="V23" s="11"/>
      <c r="W23" s="27"/>
      <c r="X23" s="11"/>
      <c r="Y23" s="11"/>
      <c r="Z23" s="11">
        <v>0</v>
      </c>
      <c r="AB23" s="14">
        <f t="shared" si="0"/>
        <v>0</v>
      </c>
      <c r="AC23" s="15" t="str">
        <f t="shared" si="1"/>
        <v> </v>
      </c>
    </row>
    <row r="24" spans="2:29" s="13" customFormat="1" ht="12.75">
      <c r="B24" s="9">
        <v>12</v>
      </c>
      <c r="C24" s="17">
        <v>87.59</v>
      </c>
      <c r="D24" s="17">
        <v>3.3676</v>
      </c>
      <c r="E24" s="17">
        <v>1.506</v>
      </c>
      <c r="F24" s="17">
        <v>0.2068</v>
      </c>
      <c r="G24" s="17">
        <v>0.3949</v>
      </c>
      <c r="H24" s="17">
        <v>0.0066</v>
      </c>
      <c r="I24" s="17">
        <v>0.0958</v>
      </c>
      <c r="J24" s="17">
        <v>0.0785</v>
      </c>
      <c r="K24" s="17">
        <v>0.1176</v>
      </c>
      <c r="L24" s="17">
        <v>0.0077</v>
      </c>
      <c r="M24" s="17">
        <v>3.4136</v>
      </c>
      <c r="N24" s="17">
        <v>3.2149</v>
      </c>
      <c r="O24" s="17">
        <v>0.7522</v>
      </c>
      <c r="P24" s="26">
        <v>33.68</v>
      </c>
      <c r="Q24" s="25">
        <v>8044</v>
      </c>
      <c r="R24" s="10">
        <v>37.28</v>
      </c>
      <c r="S24" s="11">
        <v>8904</v>
      </c>
      <c r="T24" s="26">
        <v>46.37</v>
      </c>
      <c r="U24" s="11">
        <v>12.6</v>
      </c>
      <c r="V24" s="11"/>
      <c r="W24" s="20"/>
      <c r="X24" s="11"/>
      <c r="Y24" s="11"/>
      <c r="Z24" s="11">
        <v>1292777</v>
      </c>
      <c r="AB24" s="14">
        <f t="shared" si="0"/>
        <v>100.00000000000001</v>
      </c>
      <c r="AC24" s="15" t="str">
        <f t="shared" si="1"/>
        <v>ОК</v>
      </c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0.7417</v>
      </c>
      <c r="P25" s="26"/>
      <c r="Q25" s="25"/>
      <c r="R25" s="10"/>
      <c r="S25" s="11"/>
      <c r="T25" s="26"/>
      <c r="U25" s="11">
        <v>10.9</v>
      </c>
      <c r="V25" s="11"/>
      <c r="W25" s="30"/>
      <c r="X25" s="11"/>
      <c r="Y25" s="11"/>
      <c r="Z25" s="11">
        <v>1564331</v>
      </c>
      <c r="AB25" s="14">
        <f t="shared" si="0"/>
        <v>0</v>
      </c>
      <c r="AC25" s="15" t="str">
        <f t="shared" si="1"/>
        <v> </v>
      </c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0.7345</v>
      </c>
      <c r="P26" s="26"/>
      <c r="Q26" s="25"/>
      <c r="R26" s="10"/>
      <c r="S26" s="11"/>
      <c r="T26" s="26"/>
      <c r="U26" s="10">
        <v>10.4</v>
      </c>
      <c r="V26" s="11"/>
      <c r="W26" s="20"/>
      <c r="X26" s="11"/>
      <c r="Y26" s="11"/>
      <c r="Z26" s="11">
        <v>1652835</v>
      </c>
      <c r="AB26" s="14">
        <f t="shared" si="0"/>
        <v>0</v>
      </c>
      <c r="AC26" s="15" t="str">
        <f t="shared" si="1"/>
        <v> </v>
      </c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0.7322</v>
      </c>
      <c r="P27" s="26"/>
      <c r="Q27" s="25"/>
      <c r="R27" s="10"/>
      <c r="S27" s="11"/>
      <c r="T27" s="26"/>
      <c r="U27" s="10">
        <v>9.9</v>
      </c>
      <c r="V27" s="11"/>
      <c r="W27" s="20"/>
      <c r="X27" s="11"/>
      <c r="Y27" s="11"/>
      <c r="Z27" s="11">
        <v>223772.3</v>
      </c>
      <c r="AB27" s="14">
        <f t="shared" si="0"/>
        <v>0</v>
      </c>
      <c r="AC27" s="15" t="str">
        <f t="shared" si="1"/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0.7327</v>
      </c>
      <c r="P28" s="26"/>
      <c r="Q28" s="25"/>
      <c r="R28" s="10"/>
      <c r="S28" s="11"/>
      <c r="T28" s="26"/>
      <c r="U28" s="11">
        <v>10.9</v>
      </c>
      <c r="V28" s="11"/>
      <c r="W28" s="12"/>
      <c r="X28" s="11"/>
      <c r="Y28" s="11"/>
      <c r="Z28" s="11">
        <v>0</v>
      </c>
      <c r="AB28" s="14">
        <f t="shared" si="0"/>
        <v>0</v>
      </c>
      <c r="AC28" s="15" t="str">
        <f t="shared" si="1"/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0.7326</v>
      </c>
      <c r="P29" s="26"/>
      <c r="Q29" s="25"/>
      <c r="R29" s="10"/>
      <c r="S29" s="11"/>
      <c r="T29" s="26"/>
      <c r="U29" s="11"/>
      <c r="V29" s="11"/>
      <c r="W29" s="12"/>
      <c r="X29" s="11"/>
      <c r="Y29" s="11"/>
      <c r="Z29" s="11">
        <v>0</v>
      </c>
      <c r="AB29" s="14">
        <f t="shared" si="0"/>
        <v>0</v>
      </c>
      <c r="AC29" s="15" t="str">
        <f t="shared" si="1"/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0.733</v>
      </c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11">
        <v>0</v>
      </c>
      <c r="AB30" s="14">
        <f t="shared" si="0"/>
        <v>0</v>
      </c>
      <c r="AC30" s="15" t="str">
        <f t="shared" si="1"/>
        <v> </v>
      </c>
    </row>
    <row r="31" spans="2:29" s="13" customFormat="1" ht="12.75">
      <c r="B31" s="16">
        <v>19</v>
      </c>
      <c r="C31" s="17">
        <v>91.564</v>
      </c>
      <c r="D31" s="17">
        <v>4.2591</v>
      </c>
      <c r="E31" s="17">
        <v>1.1075</v>
      </c>
      <c r="F31" s="17">
        <v>0.1469</v>
      </c>
      <c r="G31" s="17">
        <v>0.2456</v>
      </c>
      <c r="H31" s="17">
        <v>0.0026</v>
      </c>
      <c r="I31" s="17">
        <v>0.0707</v>
      </c>
      <c r="J31" s="17">
        <v>0.0558</v>
      </c>
      <c r="K31" s="17">
        <v>0.1722</v>
      </c>
      <c r="L31" s="17">
        <v>0.0058</v>
      </c>
      <c r="M31" s="17">
        <v>1.8621</v>
      </c>
      <c r="N31" s="17">
        <v>0.5077</v>
      </c>
      <c r="O31" s="17">
        <v>0.733</v>
      </c>
      <c r="P31" s="26">
        <v>34.99</v>
      </c>
      <c r="Q31" s="25">
        <v>8357</v>
      </c>
      <c r="R31" s="10">
        <v>38.73</v>
      </c>
      <c r="S31" s="11">
        <v>9251</v>
      </c>
      <c r="T31" s="26">
        <v>49.53</v>
      </c>
      <c r="U31" s="11">
        <v>8.3</v>
      </c>
      <c r="V31" s="11"/>
      <c r="W31" s="12"/>
      <c r="X31" s="11"/>
      <c r="Y31" s="11"/>
      <c r="Z31" s="11">
        <v>0</v>
      </c>
      <c r="AB31" s="14">
        <f t="shared" si="0"/>
        <v>100</v>
      </c>
      <c r="AC31" s="15" t="str">
        <f t="shared" si="1"/>
        <v>ОК</v>
      </c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0.7331</v>
      </c>
      <c r="P32" s="26"/>
      <c r="Q32" s="25"/>
      <c r="R32" s="10"/>
      <c r="S32" s="11"/>
      <c r="T32" s="26"/>
      <c r="U32" s="11">
        <v>10.9</v>
      </c>
      <c r="V32" s="11"/>
      <c r="W32" s="20"/>
      <c r="X32" s="11"/>
      <c r="Y32" s="11"/>
      <c r="Z32" s="11">
        <v>0</v>
      </c>
      <c r="AB32" s="14">
        <f t="shared" si="0"/>
        <v>0</v>
      </c>
      <c r="AC32" s="15" t="str">
        <f t="shared" si="1"/>
        <v> </v>
      </c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0.7326</v>
      </c>
      <c r="P33" s="26"/>
      <c r="Q33" s="25"/>
      <c r="R33" s="10"/>
      <c r="S33" s="11"/>
      <c r="T33" s="26"/>
      <c r="U33" s="11"/>
      <c r="V33" s="11"/>
      <c r="W33" s="20"/>
      <c r="X33" s="11"/>
      <c r="Y33" s="11"/>
      <c r="Z33" s="11">
        <v>0</v>
      </c>
      <c r="AB33" s="14">
        <f t="shared" si="0"/>
        <v>0</v>
      </c>
      <c r="AC33" s="15" t="str">
        <f t="shared" si="1"/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v>0.7335</v>
      </c>
      <c r="P34" s="26"/>
      <c r="Q34" s="25"/>
      <c r="R34" s="26"/>
      <c r="S34" s="11"/>
      <c r="T34" s="26"/>
      <c r="U34" s="11"/>
      <c r="V34" s="11"/>
      <c r="W34" s="30"/>
      <c r="X34" s="11"/>
      <c r="Y34" s="11"/>
      <c r="Z34" s="11">
        <v>0</v>
      </c>
      <c r="AB34" s="14">
        <f t="shared" si="0"/>
        <v>0</v>
      </c>
      <c r="AC34" s="15" t="str">
        <f t="shared" si="1"/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0.7349</v>
      </c>
      <c r="P35" s="26"/>
      <c r="Q35" s="25"/>
      <c r="R35" s="10"/>
      <c r="S35" s="11"/>
      <c r="T35" s="26"/>
      <c r="U35" s="11">
        <v>5.2</v>
      </c>
      <c r="V35" s="11"/>
      <c r="W35" s="20"/>
      <c r="X35" s="11"/>
      <c r="Y35" s="11"/>
      <c r="Z35" s="11">
        <v>0</v>
      </c>
      <c r="AB35" s="14">
        <f t="shared" si="0"/>
        <v>0</v>
      </c>
      <c r="AC35" s="15" t="str">
        <f t="shared" si="1"/>
        <v> </v>
      </c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v>0.7344</v>
      </c>
      <c r="P36" s="26"/>
      <c r="Q36" s="25"/>
      <c r="R36" s="10"/>
      <c r="S36" s="11"/>
      <c r="T36" s="26"/>
      <c r="U36" s="11"/>
      <c r="V36" s="11"/>
      <c r="W36" s="30"/>
      <c r="X36" s="11"/>
      <c r="Y36" s="11"/>
      <c r="Z36" s="11">
        <v>0</v>
      </c>
      <c r="AB36" s="14">
        <f t="shared" si="0"/>
        <v>0</v>
      </c>
      <c r="AC36" s="15" t="str">
        <f t="shared" si="1"/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v>0.7338</v>
      </c>
      <c r="P37" s="26"/>
      <c r="Q37" s="25"/>
      <c r="R37" s="26"/>
      <c r="S37" s="11"/>
      <c r="T37" s="26"/>
      <c r="U37" s="11"/>
      <c r="V37" s="11"/>
      <c r="W37" s="27"/>
      <c r="X37" s="11"/>
      <c r="Y37" s="11"/>
      <c r="Z37" s="11">
        <v>0</v>
      </c>
      <c r="AB37" s="14">
        <f t="shared" si="0"/>
        <v>0</v>
      </c>
      <c r="AC37" s="15" t="str">
        <f t="shared" si="1"/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0.7342</v>
      </c>
      <c r="P38" s="26"/>
      <c r="Q38" s="25"/>
      <c r="R38" s="10"/>
      <c r="S38" s="11"/>
      <c r="T38" s="26"/>
      <c r="U38" s="11"/>
      <c r="V38" s="11"/>
      <c r="W38" s="20"/>
      <c r="X38" s="11"/>
      <c r="Y38" s="11"/>
      <c r="Z38" s="11">
        <v>0</v>
      </c>
      <c r="AB38" s="14">
        <f t="shared" si="0"/>
        <v>0</v>
      </c>
      <c r="AC38" s="15" t="str">
        <f t="shared" si="1"/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0.734</v>
      </c>
      <c r="P39" s="26"/>
      <c r="Q39" s="25"/>
      <c r="R39" s="10"/>
      <c r="S39" s="11"/>
      <c r="T39" s="26"/>
      <c r="U39" s="11"/>
      <c r="V39" s="11"/>
      <c r="W39" s="20"/>
      <c r="X39" s="12"/>
      <c r="Y39" s="12"/>
      <c r="Z39" s="11">
        <v>0</v>
      </c>
      <c r="AB39" s="14">
        <f t="shared" si="0"/>
        <v>0</v>
      </c>
      <c r="AC39" s="15" t="str">
        <f t="shared" si="1"/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0.7337</v>
      </c>
      <c r="P40" s="26"/>
      <c r="Q40" s="25"/>
      <c r="R40" s="10"/>
      <c r="S40" s="11"/>
      <c r="T40" s="26"/>
      <c r="U40" s="11"/>
      <c r="V40" s="11"/>
      <c r="W40" s="20"/>
      <c r="X40" s="12"/>
      <c r="Y40" s="12"/>
      <c r="Z40" s="11">
        <v>0</v>
      </c>
      <c r="AB40" s="14">
        <f t="shared" si="0"/>
        <v>0</v>
      </c>
      <c r="AC40" s="15" t="str">
        <f t="shared" si="1"/>
        <v> </v>
      </c>
    </row>
    <row r="41" spans="2:29" s="13" customFormat="1" ht="12.75">
      <c r="B41" s="16">
        <v>29</v>
      </c>
      <c r="C41" s="17">
        <v>91.3399</v>
      </c>
      <c r="D41" s="17">
        <v>4.2401</v>
      </c>
      <c r="E41" s="17">
        <v>1.1288</v>
      </c>
      <c r="F41" s="17">
        <v>0.1496</v>
      </c>
      <c r="G41" s="17">
        <v>0.2527</v>
      </c>
      <c r="H41" s="17">
        <v>0.0051</v>
      </c>
      <c r="I41" s="17">
        <v>0.0704</v>
      </c>
      <c r="J41" s="17">
        <v>0.0548</v>
      </c>
      <c r="K41" s="17">
        <v>0.2174</v>
      </c>
      <c r="L41" s="17">
        <v>0.006</v>
      </c>
      <c r="M41" s="17">
        <v>1.9424</v>
      </c>
      <c r="N41" s="17">
        <v>0.5928</v>
      </c>
      <c r="O41" s="17">
        <v>0.7334</v>
      </c>
      <c r="P41" s="26">
        <v>35</v>
      </c>
      <c r="Q41" s="25">
        <v>8360</v>
      </c>
      <c r="R41" s="26">
        <v>38.75</v>
      </c>
      <c r="S41" s="11">
        <v>9255</v>
      </c>
      <c r="T41" s="26">
        <v>49.45</v>
      </c>
      <c r="U41" s="10"/>
      <c r="V41" s="11"/>
      <c r="W41" s="20"/>
      <c r="X41" s="12"/>
      <c r="Y41" s="12"/>
      <c r="Z41" s="11">
        <v>0</v>
      </c>
      <c r="AB41" s="14">
        <f t="shared" si="0"/>
        <v>100.00000000000001</v>
      </c>
      <c r="AC41" s="15" t="str">
        <f t="shared" si="1"/>
        <v>ОК</v>
      </c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v>0.7338</v>
      </c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11">
        <v>0</v>
      </c>
      <c r="AB42" s="14">
        <f t="shared" si="0"/>
        <v>0</v>
      </c>
      <c r="AC42" s="15" t="str">
        <f t="shared" si="1"/>
        <v> </v>
      </c>
    </row>
    <row r="43" spans="2:29" s="13" customFormat="1" ht="12.7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11"/>
      <c r="AB43" s="14"/>
      <c r="AC43" s="15"/>
    </row>
    <row r="44" spans="2:29" s="13" customFormat="1" ht="12" customHeight="1">
      <c r="B44" s="35" t="s">
        <v>42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7"/>
      <c r="Z44" s="33">
        <f>SUM(Z13:Z43)</f>
        <v>4733715.3</v>
      </c>
      <c r="AB44" s="14">
        <f t="shared" si="0"/>
        <v>0</v>
      </c>
      <c r="AC44" s="15" t="str">
        <f t="shared" si="1"/>
        <v> </v>
      </c>
    </row>
    <row r="45" spans="2:30" ht="12.75" customHeight="1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31"/>
      <c r="Z45" s="19"/>
      <c r="AB45" s="5"/>
      <c r="AC45" s="6"/>
      <c r="AD45"/>
    </row>
    <row r="46" spans="3:25" ht="12.75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2"/>
    </row>
    <row r="47" spans="3:25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8"/>
      <c r="R47" s="18"/>
      <c r="S47" s="18"/>
      <c r="T47" s="18"/>
      <c r="U47" s="18"/>
      <c r="V47" s="18"/>
      <c r="W47" s="18"/>
      <c r="X47" s="18"/>
      <c r="Y47" s="18"/>
    </row>
    <row r="48" spans="3:20" ht="12.75">
      <c r="C48" s="23" t="s">
        <v>44</v>
      </c>
      <c r="D48" s="21"/>
      <c r="E48" s="21"/>
      <c r="F48" s="21"/>
      <c r="G48" s="21"/>
      <c r="H48" s="21"/>
      <c r="I48" s="21"/>
      <c r="J48" s="21"/>
      <c r="K48" s="21"/>
      <c r="L48" s="21" t="s">
        <v>43</v>
      </c>
      <c r="M48" s="21"/>
      <c r="N48" s="21"/>
      <c r="O48" s="21"/>
      <c r="P48" s="21"/>
      <c r="Q48" s="21"/>
      <c r="R48" s="21"/>
      <c r="S48" s="21" t="s">
        <v>48</v>
      </c>
      <c r="T48" s="21"/>
    </row>
    <row r="49" spans="3:22" ht="12.75">
      <c r="C49" s="1" t="s">
        <v>32</v>
      </c>
      <c r="L49" s="2" t="s">
        <v>0</v>
      </c>
      <c r="N49" s="2"/>
      <c r="P49" s="2" t="s">
        <v>1</v>
      </c>
      <c r="T49" s="2" t="s">
        <v>2</v>
      </c>
      <c r="U49" s="2"/>
      <c r="V49" s="2"/>
    </row>
    <row r="50" spans="3:20" ht="18" customHeight="1">
      <c r="C50" s="23" t="s">
        <v>45</v>
      </c>
      <c r="D50" s="24"/>
      <c r="E50" s="24"/>
      <c r="F50" s="24"/>
      <c r="G50" s="24"/>
      <c r="H50" s="24"/>
      <c r="I50" s="24"/>
      <c r="J50" s="24"/>
      <c r="K50" s="24"/>
      <c r="L50" s="24" t="s">
        <v>46</v>
      </c>
      <c r="M50" s="24"/>
      <c r="N50" s="24"/>
      <c r="O50" s="24"/>
      <c r="P50" s="24"/>
      <c r="Q50" s="24"/>
      <c r="R50" s="24"/>
      <c r="S50" s="21" t="s">
        <v>48</v>
      </c>
      <c r="T50" s="24"/>
    </row>
    <row r="51" spans="3:20" ht="12.75" customHeight="1">
      <c r="C51" s="1" t="s">
        <v>33</v>
      </c>
      <c r="G51" s="34"/>
      <c r="H51" s="34"/>
      <c r="I51" s="34"/>
      <c r="J51" s="34"/>
      <c r="K51" s="34"/>
      <c r="L51" s="2" t="s">
        <v>0</v>
      </c>
      <c r="M51" s="34"/>
      <c r="N51" s="34"/>
      <c r="O51" s="34"/>
      <c r="P51" s="2" t="s">
        <v>1</v>
      </c>
      <c r="Q51" s="34"/>
      <c r="R51" s="34"/>
      <c r="S51" s="34"/>
      <c r="T51" s="2" t="s">
        <v>2</v>
      </c>
    </row>
    <row r="52" spans="3:20" ht="18" customHeight="1">
      <c r="C52" s="23" t="s">
        <v>38</v>
      </c>
      <c r="D52" s="28"/>
      <c r="E52" s="29"/>
      <c r="F52" s="24"/>
      <c r="G52" s="24"/>
      <c r="H52" s="24"/>
      <c r="I52" s="24"/>
      <c r="J52" s="24"/>
      <c r="K52" s="24"/>
      <c r="L52" s="63" t="s">
        <v>40</v>
      </c>
      <c r="M52" s="63"/>
      <c r="N52" s="63"/>
      <c r="O52" s="24"/>
      <c r="P52" s="24"/>
      <c r="Q52" s="24"/>
      <c r="R52" s="24"/>
      <c r="S52" s="21" t="s">
        <v>48</v>
      </c>
      <c r="T52" s="24"/>
    </row>
    <row r="53" spans="3:22" ht="12.75">
      <c r="C53" s="1" t="s">
        <v>39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</sheetData>
  <sheetProtection/>
  <mergeCells count="35">
    <mergeCell ref="L52:N52"/>
    <mergeCell ref="C46:X46"/>
    <mergeCell ref="L10:L12"/>
    <mergeCell ref="U9:U12"/>
    <mergeCell ref="X9:X12"/>
    <mergeCell ref="E10:E12"/>
    <mergeCell ref="O9:T9"/>
    <mergeCell ref="G10:G12"/>
    <mergeCell ref="H10:H12"/>
    <mergeCell ref="B45:X45"/>
    <mergeCell ref="W2:Z2"/>
    <mergeCell ref="C6:AB6"/>
    <mergeCell ref="B7:Z7"/>
    <mergeCell ref="B8:Z8"/>
    <mergeCell ref="B9:B12"/>
    <mergeCell ref="N10:N12"/>
    <mergeCell ref="J10:J12"/>
    <mergeCell ref="C9:N9"/>
    <mergeCell ref="Y9:Y12"/>
    <mergeCell ref="O10:O12"/>
    <mergeCell ref="Z9:Z12"/>
    <mergeCell ref="K10:K12"/>
    <mergeCell ref="Q10:Q12"/>
    <mergeCell ref="T10:T12"/>
    <mergeCell ref="V9:V12"/>
    <mergeCell ref="M10:M12"/>
    <mergeCell ref="B44:Y44"/>
    <mergeCell ref="R10:R12"/>
    <mergeCell ref="W9:W12"/>
    <mergeCell ref="P10:P12"/>
    <mergeCell ref="D10:D12"/>
    <mergeCell ref="S10:S12"/>
    <mergeCell ref="F10:F12"/>
    <mergeCell ref="I10:I12"/>
    <mergeCell ref="C10:C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Гоцанюк Татьяна Александровна</cp:lastModifiedBy>
  <cp:lastPrinted>2016-09-01T13:55:42Z</cp:lastPrinted>
  <dcterms:created xsi:type="dcterms:W3CDTF">2010-01-29T08:37:16Z</dcterms:created>
  <dcterms:modified xsi:type="dcterms:W3CDTF">2016-10-04T06:54:50Z</dcterms:modified>
  <cp:category/>
  <cp:version/>
  <cp:contentType/>
  <cp:contentStatus/>
</cp:coreProperties>
</file>