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'Лист1'!$A$1:$Z$24</definedName>
  </definedNames>
  <calcPr fullCalcOnLoad="1"/>
</workbook>
</file>

<file path=xl/sharedStrings.xml><?xml version="1.0" encoding="utf-8"?>
<sst xmlns="http://schemas.openxmlformats.org/spreadsheetml/2006/main" count="117" uniqueCount="100">
  <si>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</si>
  <si>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</si>
  <si>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</si>
  <si>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</si>
  <si>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</si>
  <si>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</si>
  <si>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</si>
  <si>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</si>
  <si>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</si>
  <si>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</si>
  <si>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</si>
  <si>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</si>
  <si>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</si>
  <si>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</si>
  <si>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</si>
  <si>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</si>
  <si>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</si>
  <si>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</si>
  <si>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</si>
  <si>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</si>
  <si>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</si>
  <si>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</si>
  <si>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</si>
  <si>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</si>
  <si>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</si>
  <si>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</si>
  <si>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</si>
  <si>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</si>
  <si>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</si>
  <si>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</si>
  <si>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</si>
  <si>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</si>
  <si>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</si>
  <si>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</si>
  <si>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</si>
  <si>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</si>
  <si>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</si>
  <si>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</si>
  <si>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</si>
  <si>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</si>
  <si>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</si>
  <si>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r>
      <t>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єм газу за місяць ,тис. м</t>
    </r>
    <r>
      <rPr>
        <sz val="10"/>
        <rFont val="Calibri"/>
        <family val="2"/>
      </rPr>
      <t xml:space="preserve">³ </t>
    </r>
  </si>
  <si>
    <t>34.48</t>
  </si>
  <si>
    <t>0.018</t>
  </si>
  <si>
    <t>38.21</t>
  </si>
  <si>
    <t>0.000</t>
  </si>
  <si>
    <t>0.012</t>
  </si>
  <si>
    <t>0.005</t>
  </si>
  <si>
    <t>переданого Ковельським проммайданчиком Волинського ЛВУМГ  та прийнятого  ПАТ "Волиньгаз" від ГРС-Локачі  за вересень 2016 року</t>
  </si>
  <si>
    <t>95.365</t>
  </si>
  <si>
    <t>2.587</t>
  </si>
  <si>
    <t>0.816</t>
  </si>
  <si>
    <t>0.128</t>
  </si>
  <si>
    <t>0.126</t>
  </si>
  <si>
    <t>0.025</t>
  </si>
  <si>
    <t>0.683</t>
  </si>
  <si>
    <t>0.235</t>
  </si>
  <si>
    <t>0.7050</t>
  </si>
  <si>
    <t>49.94</t>
  </si>
  <si>
    <t>5.1-</t>
  </si>
  <si>
    <t>5,7-</t>
  </si>
  <si>
    <t>95.121</t>
  </si>
  <si>
    <t>2.742</t>
  </si>
  <si>
    <t>0.859</t>
  </si>
  <si>
    <t>0.135</t>
  </si>
  <si>
    <t>0.131</t>
  </si>
  <si>
    <t>0.001</t>
  </si>
  <si>
    <t>0.026</t>
  </si>
  <si>
    <t>0.009</t>
  </si>
  <si>
    <t>0.719</t>
  </si>
  <si>
    <t>0.234</t>
  </si>
  <si>
    <t>0.7067</t>
  </si>
  <si>
    <t>34.54</t>
  </si>
  <si>
    <t>38.27</t>
  </si>
  <si>
    <t>49.96</t>
  </si>
  <si>
    <t>95.473</t>
  </si>
  <si>
    <t>2.514</t>
  </si>
  <si>
    <t>0.793</t>
  </si>
  <si>
    <t>0.010</t>
  </si>
  <si>
    <t>0.723</t>
  </si>
  <si>
    <t>0.184</t>
  </si>
  <si>
    <t>0.7038</t>
  </si>
  <si>
    <t>34.45</t>
  </si>
  <si>
    <t>38.18</t>
  </si>
  <si>
    <t>5.8-</t>
  </si>
  <si>
    <t>4.7-</t>
  </si>
  <si>
    <t>95.759</t>
  </si>
  <si>
    <t>2.327</t>
  </si>
  <si>
    <t>0.744</t>
  </si>
  <si>
    <t>0.120</t>
  </si>
  <si>
    <t>0.119</t>
  </si>
  <si>
    <t>0.024</t>
  </si>
  <si>
    <t>0.017</t>
  </si>
  <si>
    <t>0.689</t>
  </si>
  <si>
    <t>0.186</t>
  </si>
  <si>
    <t>0.7017</t>
  </si>
  <si>
    <t>34.37</t>
  </si>
  <si>
    <t>38.09</t>
  </si>
  <si>
    <t>49.91</t>
  </si>
  <si>
    <t>не виявл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</si>
</sst>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6"/>
  <sheetViews>
    <sheetView tabSelected="1" view="pageBreakPreview" zoomScale="80" zoomScaleSheetLayoutView="80" workbookViewId="0" topLeftCell="B10">
      <selection activeCell="Z18" sqref="Z18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6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51" t="s">
        <v>24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</row>
    <row r="7" spans="2:28" ht="39" customHeight="1">
      <c r="B7" s="47" t="s">
        <v>48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22"/>
      <c r="AB7" s="22"/>
    </row>
    <row r="8" spans="2:28" ht="42.75" customHeight="1" hidden="1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22"/>
      <c r="AB8" s="22"/>
    </row>
    <row r="9" spans="2:30" ht="32.25" customHeight="1">
      <c r="B9" s="36" t="s">
        <v>9</v>
      </c>
      <c r="C9" s="33" t="s">
        <v>25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53" t="s">
        <v>35</v>
      </c>
      <c r="P9" s="54"/>
      <c r="Q9" s="54"/>
      <c r="R9" s="54"/>
      <c r="S9" s="54"/>
      <c r="T9" s="55"/>
      <c r="U9" s="41" t="s">
        <v>22</v>
      </c>
      <c r="V9" s="36" t="s">
        <v>23</v>
      </c>
      <c r="W9" s="32" t="s">
        <v>32</v>
      </c>
      <c r="X9" s="32" t="s">
        <v>33</v>
      </c>
      <c r="Y9" s="32" t="s">
        <v>34</v>
      </c>
      <c r="Z9" s="32" t="s">
        <v>41</v>
      </c>
      <c r="AA9" s="4"/>
      <c r="AC9" s="7"/>
      <c r="AD9"/>
    </row>
    <row r="10" spans="2:30" ht="48.75" customHeight="1">
      <c r="B10" s="37"/>
      <c r="C10" s="32" t="s">
        <v>10</v>
      </c>
      <c r="D10" s="32" t="s">
        <v>11</v>
      </c>
      <c r="E10" s="32" t="s">
        <v>12</v>
      </c>
      <c r="F10" s="32" t="s">
        <v>13</v>
      </c>
      <c r="G10" s="32" t="s">
        <v>14</v>
      </c>
      <c r="H10" s="32" t="s">
        <v>15</v>
      </c>
      <c r="I10" s="32" t="s">
        <v>16</v>
      </c>
      <c r="J10" s="32" t="s">
        <v>17</v>
      </c>
      <c r="K10" s="32" t="s">
        <v>18</v>
      </c>
      <c r="L10" s="32" t="s">
        <v>19</v>
      </c>
      <c r="M10" s="36" t="s">
        <v>20</v>
      </c>
      <c r="N10" s="36" t="s">
        <v>21</v>
      </c>
      <c r="O10" s="36" t="s">
        <v>36</v>
      </c>
      <c r="P10" s="36" t="s">
        <v>37</v>
      </c>
      <c r="Q10" s="36" t="s">
        <v>6</v>
      </c>
      <c r="R10" s="36" t="s">
        <v>5</v>
      </c>
      <c r="S10" s="36" t="s">
        <v>7</v>
      </c>
      <c r="T10" s="36" t="s">
        <v>8</v>
      </c>
      <c r="U10" s="42"/>
      <c r="V10" s="37"/>
      <c r="W10" s="32"/>
      <c r="X10" s="32"/>
      <c r="Y10" s="32"/>
      <c r="Z10" s="32"/>
      <c r="AA10" s="4"/>
      <c r="AC10" s="7"/>
      <c r="AD10"/>
    </row>
    <row r="11" spans="2:30" ht="15.75" customHeight="1">
      <c r="B11" s="37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7"/>
      <c r="N11" s="37"/>
      <c r="O11" s="37"/>
      <c r="P11" s="37"/>
      <c r="Q11" s="37"/>
      <c r="R11" s="37"/>
      <c r="S11" s="37"/>
      <c r="T11" s="37"/>
      <c r="U11" s="42"/>
      <c r="V11" s="37"/>
      <c r="W11" s="32"/>
      <c r="X11" s="32"/>
      <c r="Y11" s="32"/>
      <c r="Z11" s="32"/>
      <c r="AA11" s="4"/>
      <c r="AC11" s="7"/>
      <c r="AD11"/>
    </row>
    <row r="12" spans="2:30" ht="123" customHeight="1">
      <c r="B12" s="44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8"/>
      <c r="N12" s="38"/>
      <c r="O12" s="38"/>
      <c r="P12" s="38"/>
      <c r="Q12" s="38"/>
      <c r="R12" s="38"/>
      <c r="S12" s="38"/>
      <c r="T12" s="38"/>
      <c r="U12" s="43"/>
      <c r="V12" s="38"/>
      <c r="W12" s="32"/>
      <c r="X12" s="32"/>
      <c r="Y12" s="32"/>
      <c r="Z12" s="32"/>
      <c r="AA12" s="4"/>
      <c r="AC12" s="7"/>
      <c r="AD12"/>
    </row>
    <row r="13" spans="2:29" s="16" customFormat="1" ht="27" customHeight="1">
      <c r="B13" s="24">
        <v>42620</v>
      </c>
      <c r="C13" s="25" t="s">
        <v>49</v>
      </c>
      <c r="D13" s="25" t="s">
        <v>50</v>
      </c>
      <c r="E13" s="25" t="s">
        <v>51</v>
      </c>
      <c r="F13" s="25" t="s">
        <v>52</v>
      </c>
      <c r="G13" s="25" t="s">
        <v>53</v>
      </c>
      <c r="H13" s="25" t="s">
        <v>45</v>
      </c>
      <c r="I13" s="25" t="s">
        <v>54</v>
      </c>
      <c r="J13" s="25" t="s">
        <v>43</v>
      </c>
      <c r="K13" s="25" t="s">
        <v>46</v>
      </c>
      <c r="L13" s="25" t="s">
        <v>47</v>
      </c>
      <c r="M13" s="25" t="s">
        <v>55</v>
      </c>
      <c r="N13" s="25" t="s">
        <v>56</v>
      </c>
      <c r="O13" s="26" t="s">
        <v>57</v>
      </c>
      <c r="P13" s="26" t="s">
        <v>42</v>
      </c>
      <c r="Q13" s="27">
        <v>8235</v>
      </c>
      <c r="R13" s="26" t="s">
        <v>44</v>
      </c>
      <c r="S13" s="27">
        <v>9126</v>
      </c>
      <c r="T13" s="26" t="s">
        <v>58</v>
      </c>
      <c r="U13" s="14" t="s">
        <v>59</v>
      </c>
      <c r="V13" s="14"/>
      <c r="W13" s="15"/>
      <c r="X13" s="15"/>
      <c r="Y13" s="15"/>
      <c r="Z13" s="14"/>
      <c r="AB13" s="17">
        <f>SUM(C13:P13)</f>
        <v>0</v>
      </c>
      <c r="AC13" s="18" t="str">
        <f>IF(AB13=100,"ОК"," ")</f>
        <v> </v>
      </c>
    </row>
    <row r="14" spans="2:29" s="16" customFormat="1" ht="27" customHeight="1">
      <c r="B14" s="24">
        <v>42627</v>
      </c>
      <c r="C14" s="26" t="s">
        <v>61</v>
      </c>
      <c r="D14" s="26" t="s">
        <v>62</v>
      </c>
      <c r="E14" s="26" t="s">
        <v>63</v>
      </c>
      <c r="F14" s="26" t="s">
        <v>64</v>
      </c>
      <c r="G14" s="26" t="s">
        <v>65</v>
      </c>
      <c r="H14" s="26" t="s">
        <v>66</v>
      </c>
      <c r="I14" s="26" t="s">
        <v>67</v>
      </c>
      <c r="J14" s="26" t="s">
        <v>43</v>
      </c>
      <c r="K14" s="26" t="s">
        <v>68</v>
      </c>
      <c r="L14" s="26" t="s">
        <v>47</v>
      </c>
      <c r="M14" s="26" t="s">
        <v>69</v>
      </c>
      <c r="N14" s="26" t="s">
        <v>70</v>
      </c>
      <c r="O14" s="26" t="s">
        <v>71</v>
      </c>
      <c r="P14" s="26" t="s">
        <v>72</v>
      </c>
      <c r="Q14" s="27">
        <v>8249</v>
      </c>
      <c r="R14" s="26" t="s">
        <v>73</v>
      </c>
      <c r="S14" s="28">
        <v>9140</v>
      </c>
      <c r="T14" s="26" t="s">
        <v>74</v>
      </c>
      <c r="U14" s="14" t="s">
        <v>60</v>
      </c>
      <c r="V14" s="14"/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>
        <v>42635</v>
      </c>
      <c r="C15" s="26" t="s">
        <v>75</v>
      </c>
      <c r="D15" s="26" t="s">
        <v>76</v>
      </c>
      <c r="E15" s="26" t="s">
        <v>77</v>
      </c>
      <c r="F15" s="26" t="s">
        <v>52</v>
      </c>
      <c r="G15" s="26" t="s">
        <v>53</v>
      </c>
      <c r="H15" s="26" t="s">
        <v>66</v>
      </c>
      <c r="I15" s="26" t="s">
        <v>54</v>
      </c>
      <c r="J15" s="26" t="s">
        <v>43</v>
      </c>
      <c r="K15" s="26" t="s">
        <v>78</v>
      </c>
      <c r="L15" s="26" t="s">
        <v>47</v>
      </c>
      <c r="M15" s="26" t="s">
        <v>79</v>
      </c>
      <c r="N15" s="26" t="s">
        <v>80</v>
      </c>
      <c r="O15" s="26" t="s">
        <v>81</v>
      </c>
      <c r="P15" s="26" t="s">
        <v>82</v>
      </c>
      <c r="Q15" s="27">
        <v>8228</v>
      </c>
      <c r="R15" s="26" t="s">
        <v>83</v>
      </c>
      <c r="S15" s="28">
        <v>9118</v>
      </c>
      <c r="T15" s="26" t="s">
        <v>58</v>
      </c>
      <c r="U15" s="14" t="s">
        <v>84</v>
      </c>
      <c r="V15" s="14"/>
      <c r="W15" s="20"/>
      <c r="X15" s="14"/>
      <c r="Y15" s="14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42641</v>
      </c>
      <c r="C16" s="26" t="s">
        <v>86</v>
      </c>
      <c r="D16" s="26" t="s">
        <v>87</v>
      </c>
      <c r="E16" s="26" t="s">
        <v>88</v>
      </c>
      <c r="F16" s="26" t="s">
        <v>89</v>
      </c>
      <c r="G16" s="26" t="s">
        <v>90</v>
      </c>
      <c r="H16" s="26" t="s">
        <v>45</v>
      </c>
      <c r="I16" s="26" t="s">
        <v>91</v>
      </c>
      <c r="J16" s="26" t="s">
        <v>92</v>
      </c>
      <c r="K16" s="26" t="s">
        <v>78</v>
      </c>
      <c r="L16" s="26" t="s">
        <v>47</v>
      </c>
      <c r="M16" s="26" t="s">
        <v>93</v>
      </c>
      <c r="N16" s="26" t="s">
        <v>94</v>
      </c>
      <c r="O16" s="26" t="s">
        <v>95</v>
      </c>
      <c r="P16" s="26" t="s">
        <v>96</v>
      </c>
      <c r="Q16" s="27">
        <v>8209</v>
      </c>
      <c r="R16" s="26" t="s">
        <v>97</v>
      </c>
      <c r="S16" s="28">
        <v>9098</v>
      </c>
      <c r="T16" s="26" t="s">
        <v>98</v>
      </c>
      <c r="U16" s="14" t="s">
        <v>85</v>
      </c>
      <c r="V16" s="14"/>
      <c r="W16" s="20" t="s">
        <v>99</v>
      </c>
      <c r="X16" s="20" t="s">
        <v>99</v>
      </c>
      <c r="Y16" s="20" t="s">
        <v>99</v>
      </c>
      <c r="Z16" s="31"/>
      <c r="AB16" s="17">
        <f>SUM(C16:P16)</f>
        <v>0</v>
      </c>
      <c r="AC16" s="18" t="str">
        <f>IF(AB16=100,"ОК"," ")</f>
        <v> </v>
      </c>
    </row>
    <row r="17" spans="2:29" s="16" customFormat="1" ht="27" customHeight="1">
      <c r="B17" s="2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6"/>
      <c r="S17" s="28"/>
      <c r="T17" s="26"/>
      <c r="U17" s="14"/>
      <c r="V17" s="14"/>
      <c r="W17" s="15"/>
      <c r="X17" s="15"/>
      <c r="Y17" s="15"/>
      <c r="Z17" s="14"/>
      <c r="AB17" s="17">
        <f>SUM(C17:P17)</f>
        <v>0</v>
      </c>
      <c r="AC17" s="18" t="str">
        <f>IF(AB17=100,"ОК"," ")</f>
        <v> </v>
      </c>
    </row>
    <row r="18" spans="2:30" ht="12.75" customHeigh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30"/>
      <c r="Z18" s="9"/>
      <c r="AB18" s="5"/>
      <c r="AC18" s="6"/>
      <c r="AD18"/>
    </row>
    <row r="19" spans="3:25" ht="9.7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29"/>
    </row>
    <row r="20" spans="3:25" ht="12.75" hidden="1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8"/>
      <c r="R20" s="8"/>
      <c r="S20" s="8"/>
      <c r="T20" s="8"/>
      <c r="U20" s="8"/>
      <c r="V20" s="8"/>
      <c r="W20" s="8"/>
      <c r="X20" s="8"/>
      <c r="Y20" s="8"/>
    </row>
    <row r="21" spans="3:20" ht="18.75">
      <c r="C21" s="23" t="s">
        <v>29</v>
      </c>
      <c r="D21" s="10"/>
      <c r="E21" s="10"/>
      <c r="F21" s="10"/>
      <c r="G21" s="10"/>
      <c r="H21" s="10"/>
      <c r="I21" s="10"/>
      <c r="J21" s="10"/>
      <c r="K21" s="10"/>
      <c r="L21" s="23" t="s">
        <v>31</v>
      </c>
      <c r="M21" s="23"/>
      <c r="N21" s="10"/>
      <c r="O21" s="10"/>
      <c r="P21" s="10"/>
      <c r="Q21" s="10"/>
      <c r="R21" s="10"/>
      <c r="S21" s="10"/>
      <c r="T21" s="10"/>
    </row>
    <row r="22" spans="3:22" ht="18.75">
      <c r="C22" s="1" t="s">
        <v>26</v>
      </c>
      <c r="L22" s="1" t="s">
        <v>0</v>
      </c>
      <c r="M22" s="22"/>
      <c r="N22" s="2"/>
      <c r="P22" s="13" t="s">
        <v>1</v>
      </c>
      <c r="T22" s="2" t="s">
        <v>2</v>
      </c>
      <c r="U22" s="2"/>
      <c r="V22" s="2"/>
    </row>
    <row r="23" spans="3:20" ht="18" customHeight="1">
      <c r="C23" s="23" t="s">
        <v>30</v>
      </c>
      <c r="D23" s="12"/>
      <c r="E23" s="12"/>
      <c r="F23" s="12"/>
      <c r="G23" s="12"/>
      <c r="H23" s="12"/>
      <c r="I23" s="12"/>
      <c r="J23" s="12"/>
      <c r="K23" s="12"/>
      <c r="L23" s="23" t="s">
        <v>38</v>
      </c>
      <c r="M23" s="23"/>
      <c r="N23" s="12"/>
      <c r="O23" s="12"/>
      <c r="P23" s="12"/>
      <c r="Q23" s="12"/>
      <c r="R23" s="12"/>
      <c r="S23" s="12"/>
      <c r="T23" s="12"/>
    </row>
    <row r="24" spans="3:22" ht="12.75">
      <c r="C24" s="1" t="s">
        <v>27</v>
      </c>
      <c r="L24" s="2" t="s">
        <v>0</v>
      </c>
      <c r="N24" s="2"/>
      <c r="P24" s="13" t="s">
        <v>1</v>
      </c>
      <c r="T24" s="2" t="s">
        <v>2</v>
      </c>
      <c r="U24" s="2"/>
      <c r="V24" s="2"/>
    </row>
    <row r="26" spans="3:26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</sheetData>
  <sheetProtection/>
  <mergeCells count="33">
    <mergeCell ref="O10:O12"/>
    <mergeCell ref="O9:T9"/>
    <mergeCell ref="K10:K12"/>
    <mergeCell ref="P10:P12"/>
    <mergeCell ref="G10:G12"/>
    <mergeCell ref="H10:H12"/>
    <mergeCell ref="C6:AB6"/>
    <mergeCell ref="X9:X12"/>
    <mergeCell ref="J10:J12"/>
    <mergeCell ref="L10:L12"/>
    <mergeCell ref="Q10:Q12"/>
    <mergeCell ref="S10:S12"/>
    <mergeCell ref="Z9:Z12"/>
    <mergeCell ref="I10:I12"/>
    <mergeCell ref="M10:M12"/>
    <mergeCell ref="T10:T12"/>
    <mergeCell ref="W2:Z2"/>
    <mergeCell ref="B7:Z7"/>
    <mergeCell ref="B8:Z8"/>
    <mergeCell ref="D10:D12"/>
    <mergeCell ref="C10:C12"/>
    <mergeCell ref="N10:N12"/>
    <mergeCell ref="Y9:Y12"/>
    <mergeCell ref="W9:W12"/>
    <mergeCell ref="C9:N9"/>
    <mergeCell ref="R10:R12"/>
    <mergeCell ref="C19:X19"/>
    <mergeCell ref="B18:X18"/>
    <mergeCell ref="U9:U12"/>
    <mergeCell ref="V9:V12"/>
    <mergeCell ref="B9:B12"/>
    <mergeCell ref="E10:E12"/>
    <mergeCell ref="F10:F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2016-06-30T07:29:14Z</cp:lastPrinted>
  <dcterms:created xsi:type="dcterms:W3CDTF">2010-01-29T08:37:16Z</dcterms:created>
  <dcterms:modified xsi:type="dcterms:W3CDTF">2016-10-13T06:34:38Z</dcterms:modified>
  <cp:category/>
  <cp:version/>
  <cp:contentType/>
  <cp:contentStatus/>
</cp:coreProperties>
</file>