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<sst xmlns="http://schemas.openxmlformats.org/spreadsheetml/2006/main" count="57" uniqueCount="52">
  <si>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</si>
  <si>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</si>
  <si>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</si>
  <si>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</si>
  <si>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</si>
  <si>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</si>
  <si>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</si>
  <si>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</si>
  <si>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</si>
  <si>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</si>
  <si>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</si>
  <si>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</si>
  <si>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</si>
  <si>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</si>
  <si>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</si>
  <si>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</si>
  <si>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</si>
  <si>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</si>
  <si>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</si>
  <si>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</si>
  <si>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</si>
  <si>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</si>
  <si>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</si>
  <si>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</si>
  <si>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</si>
  <si>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</si>
  <si>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</si>
  <si>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</si>
  <si>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</si>
  <si>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</si>
  <si>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</si>
  <si>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</si>
  <si>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</si>
  <si>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</si>
  <si>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</si>
  <si>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</si>
  <si>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</si>
  <si>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</si>
  <si>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</si>
  <si>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</si>
  <si>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</si>
  <si>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</si>
  <si>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</si>
  <si>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</si>
  <si>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</si>
  <si>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</si>
  <si>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</si>
  <si>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</si>
  <si>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</si>
  <si>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</si>
  <si>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ТзОВ "ПАРІ" з Нікловицького ПЗПГ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Комарнівською ВТС Бібрського ЛВУМГ</t>
    </r>
  </si>
  <si>
    <r>
      <t xml:space="preserve">по газопроводу </t>
    </r>
    <r>
      <rPr>
        <b/>
        <u val="single"/>
        <sz val="12"/>
        <rFont val="Arial"/>
        <family val="2"/>
      </rPr>
      <t xml:space="preserve">Комарно 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</si>
</sst>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44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45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50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4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48" t="s">
        <v>31</v>
      </c>
      <c r="V9" s="51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55"/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57" t="s">
        <v>29</v>
      </c>
      <c r="N10" s="57" t="s">
        <v>30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4"/>
      <c r="X10" s="64"/>
      <c r="Y10" s="64"/>
      <c r="Z10" s="4"/>
      <c r="AB10" s="7"/>
      <c r="AC10"/>
    </row>
    <row r="11" spans="2:29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1"/>
      <c r="Q11" s="58"/>
      <c r="R11" s="52"/>
      <c r="S11" s="52"/>
      <c r="T11" s="52"/>
      <c r="U11" s="49"/>
      <c r="V11" s="52"/>
      <c r="W11" s="64"/>
      <c r="X11" s="64"/>
      <c r="Y11" s="64"/>
      <c r="Z11" s="4"/>
      <c r="AB11" s="7"/>
      <c r="AC11"/>
    </row>
    <row r="12" spans="2:29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2"/>
      <c r="Q12" s="59"/>
      <c r="R12" s="53"/>
      <c r="S12" s="53"/>
      <c r="T12" s="53"/>
      <c r="U12" s="50"/>
      <c r="V12" s="53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>
        <v>99.265</v>
      </c>
      <c r="D17" s="26">
        <v>0.154</v>
      </c>
      <c r="E17" s="26">
        <v>0.033</v>
      </c>
      <c r="F17" s="26">
        <v>0.012</v>
      </c>
      <c r="G17" s="26">
        <v>0.004</v>
      </c>
      <c r="H17" s="26">
        <v>0.002</v>
      </c>
      <c r="I17" s="26">
        <v>0.012</v>
      </c>
      <c r="J17" s="26">
        <v>0.002</v>
      </c>
      <c r="K17" s="26">
        <v>0.001</v>
      </c>
      <c r="L17" s="26">
        <v>0.008</v>
      </c>
      <c r="M17" s="26">
        <v>0.43</v>
      </c>
      <c r="N17" s="26">
        <v>0.077</v>
      </c>
      <c r="O17" s="26">
        <v>0.6733</v>
      </c>
      <c r="P17" s="27">
        <v>33.34</v>
      </c>
      <c r="Q17" s="27">
        <v>7963.99</v>
      </c>
      <c r="R17" s="27">
        <v>37</v>
      </c>
      <c r="S17" s="27">
        <v>8836.68</v>
      </c>
      <c r="T17" s="27">
        <v>49.49</v>
      </c>
      <c r="U17" s="27">
        <v>-7.3</v>
      </c>
      <c r="V17" s="28"/>
      <c r="W17" s="36" t="s">
        <v>40</v>
      </c>
      <c r="X17" s="37" t="s">
        <v>40</v>
      </c>
      <c r="Y17" s="37" t="s">
        <v>40</v>
      </c>
      <c r="AA17" s="11">
        <f t="shared" si="0"/>
        <v>100</v>
      </c>
      <c r="AB17" s="12" t="str">
        <f>IF(AA17=100,"ОК"," ")</f>
        <v>ОК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6"/>
      <c r="X18" s="37"/>
      <c r="Y18" s="37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0"/>
      <c r="X25" s="28"/>
      <c r="Y25" s="28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>
        <v>99.386</v>
      </c>
      <c r="D41" s="26">
        <v>0.144</v>
      </c>
      <c r="E41" s="26">
        <v>0.031</v>
      </c>
      <c r="F41" s="26">
        <v>0.012</v>
      </c>
      <c r="G41" s="26">
        <v>0.006</v>
      </c>
      <c r="H41" s="26">
        <v>0.002</v>
      </c>
      <c r="I41" s="26">
        <v>0.009</v>
      </c>
      <c r="J41" s="26">
        <v>0.003</v>
      </c>
      <c r="K41" s="26">
        <v>0.009</v>
      </c>
      <c r="L41" s="26">
        <v>0.005</v>
      </c>
      <c r="M41" s="26">
        <v>0.326</v>
      </c>
      <c r="N41" s="26">
        <v>0.067</v>
      </c>
      <c r="O41" s="26">
        <v>0.6727</v>
      </c>
      <c r="P41" s="27">
        <v>33.39</v>
      </c>
      <c r="Q41" s="27">
        <v>7974.82</v>
      </c>
      <c r="R41" s="27">
        <v>37.05</v>
      </c>
      <c r="S41" s="27">
        <v>8848.64</v>
      </c>
      <c r="T41" s="27">
        <v>49.57</v>
      </c>
      <c r="U41" s="27"/>
      <c r="V41" s="28"/>
      <c r="W41" s="30"/>
      <c r="X41" s="41"/>
      <c r="Y41" s="26"/>
      <c r="AA41" s="11">
        <f t="shared" si="0"/>
        <v>99.99999999999999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4"/>
      <c r="AA44" s="5"/>
      <c r="AB44" s="6"/>
      <c r="AC44"/>
    </row>
    <row r="45" spans="3:24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79" t="s">
        <v>46</v>
      </c>
      <c r="D47" s="79"/>
      <c r="E47" s="79"/>
      <c r="F47" s="79"/>
      <c r="G47" s="79"/>
      <c r="H47" s="25"/>
      <c r="I47" s="25"/>
      <c r="J47" s="25"/>
      <c r="K47" s="25"/>
      <c r="L47" s="79" t="s">
        <v>47</v>
      </c>
      <c r="M47" s="79"/>
      <c r="N47" s="25"/>
      <c r="O47" s="25"/>
      <c r="P47" s="25"/>
      <c r="Q47" s="25"/>
      <c r="R47" s="25"/>
      <c r="S47" s="25"/>
      <c r="T47" s="25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48</v>
      </c>
      <c r="D49" s="79"/>
      <c r="E49" s="79"/>
      <c r="F49" s="25"/>
      <c r="G49" s="25"/>
      <c r="H49" s="25"/>
      <c r="I49" s="25"/>
      <c r="J49" s="25"/>
      <c r="K49" s="25"/>
      <c r="L49" s="79" t="s">
        <v>49</v>
      </c>
      <c r="M49" s="79"/>
      <c r="N49" s="25"/>
      <c r="O49" s="25"/>
      <c r="P49" s="25"/>
      <c r="Q49" s="25"/>
      <c r="R49" s="25"/>
      <c r="S49" s="25"/>
      <c r="T49" s="25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2016-09-12T07:05:06Z</dcterms:modified>
  <cp:category/>
  <cp:version/>
  <cp:contentType/>
  <cp:contentStatus/>
</cp:coreProperties>
</file>