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<sst xmlns="http://schemas.openxmlformats.org/spreadsheetml/2006/main" count="57" uniqueCount="52">
  <si>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</si>
  <si>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</si>
  <si>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</si>
  <si>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</si>
  <si>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</si>
  <si>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</si>
  <si>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</si>
  <si>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</si>
  <si>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</si>
  <si>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</si>
  <si>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</si>
  <si>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</si>
  <si>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</si>
  <si>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</si>
  <si>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</si>
  <si>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</si>
  <si>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</si>
  <si>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</si>
  <si>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</si>
  <si>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</si>
  <si>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</si>
  <si>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</si>
  <si>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</si>
  <si>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</si>
  <si>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</si>
  <si>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</si>
  <si>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</si>
  <si>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</si>
  <si>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</si>
  <si>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</si>
  <si>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</si>
  <si>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</si>
  <si>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</si>
  <si>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</si>
  <si>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</si>
  <si>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</si>
  <si>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</si>
  <si>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</si>
  <si>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</si>
  <si>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</si>
  <si>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</si>
  <si>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</si>
  <si>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</si>
  <si>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</si>
  <si>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ЦГК з ГРС Розвадів</t>
    </r>
  </si>
  <si>
    <t>Свідоцтво про атестацію №РЛ 157/15 чинне до 14.12.20 р.</t>
  </si>
  <si>
    <t>Комарнівска ВТС Бібрського ЛВУМГ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</si>
  <si>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</si>
  <si>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</si>
  <si>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</si>
  <si>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</si>
  <si>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з газопроводу </t>
    </r>
    <r>
      <rPr>
        <b/>
        <u val="single"/>
        <sz val="12"/>
        <rFont val="Arial"/>
        <family val="2"/>
      </rPr>
      <t xml:space="preserve">Угерсько - Львів Ду 1000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31.08.2016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</si>
</sst>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3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7.75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78" t="s">
        <v>12</v>
      </c>
      <c r="C1" s="78"/>
      <c r="D1" s="78"/>
      <c r="E1" s="7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78" t="s">
        <v>38</v>
      </c>
      <c r="C2" s="78"/>
      <c r="D2" s="78"/>
      <c r="E2" s="7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0"/>
      <c r="X2" s="71"/>
      <c r="Y2" s="71"/>
      <c r="Z2" s="4"/>
      <c r="AA2" s="4"/>
    </row>
    <row r="3" spans="2:27" ht="12.75">
      <c r="B3" s="78" t="s">
        <v>46</v>
      </c>
      <c r="C3" s="78"/>
      <c r="D3" s="78"/>
      <c r="E3" s="7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78" t="s">
        <v>45</v>
      </c>
      <c r="C5" s="78"/>
      <c r="D5" s="78"/>
      <c r="E5" s="78"/>
      <c r="F5" s="78"/>
      <c r="G5" s="7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6" t="s">
        <v>33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7"/>
    </row>
    <row r="7" spans="2:27" ht="33" customHeight="1">
      <c r="B7" s="72" t="s">
        <v>44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"/>
      <c r="AA7" s="4"/>
    </row>
    <row r="8" spans="2:27" ht="18" customHeight="1">
      <c r="B8" s="74" t="s">
        <v>51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4"/>
      <c r="AA8" s="4"/>
    </row>
    <row r="9" spans="2:29" ht="32.25" customHeight="1">
      <c r="B9" s="54" t="s">
        <v>39</v>
      </c>
      <c r="C9" s="65" t="s">
        <v>34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7"/>
      <c r="O9" s="65" t="s">
        <v>35</v>
      </c>
      <c r="P9" s="66"/>
      <c r="Q9" s="66"/>
      <c r="R9" s="68"/>
      <c r="S9" s="68"/>
      <c r="T9" s="69"/>
      <c r="U9" s="48" t="s">
        <v>31</v>
      </c>
      <c r="V9" s="51" t="s">
        <v>32</v>
      </c>
      <c r="W9" s="64" t="s">
        <v>41</v>
      </c>
      <c r="X9" s="64" t="s">
        <v>42</v>
      </c>
      <c r="Y9" s="64" t="s">
        <v>43</v>
      </c>
      <c r="Z9" s="4"/>
      <c r="AB9" s="7"/>
      <c r="AC9"/>
    </row>
    <row r="10" spans="2:29" ht="48.75" customHeight="1">
      <c r="B10" s="55"/>
      <c r="C10" s="63" t="s">
        <v>19</v>
      </c>
      <c r="D10" s="63" t="s">
        <v>20</v>
      </c>
      <c r="E10" s="63" t="s">
        <v>21</v>
      </c>
      <c r="F10" s="63" t="s">
        <v>22</v>
      </c>
      <c r="G10" s="63" t="s">
        <v>23</v>
      </c>
      <c r="H10" s="63" t="s">
        <v>24</v>
      </c>
      <c r="I10" s="63" t="s">
        <v>25</v>
      </c>
      <c r="J10" s="63" t="s">
        <v>26</v>
      </c>
      <c r="K10" s="63" t="s">
        <v>27</v>
      </c>
      <c r="L10" s="63" t="s">
        <v>28</v>
      </c>
      <c r="M10" s="57" t="s">
        <v>29</v>
      </c>
      <c r="N10" s="57" t="s">
        <v>30</v>
      </c>
      <c r="O10" s="57" t="s">
        <v>13</v>
      </c>
      <c r="P10" s="60" t="s">
        <v>14</v>
      </c>
      <c r="Q10" s="57" t="s">
        <v>16</v>
      </c>
      <c r="R10" s="57" t="s">
        <v>15</v>
      </c>
      <c r="S10" s="57" t="s">
        <v>17</v>
      </c>
      <c r="T10" s="57" t="s">
        <v>18</v>
      </c>
      <c r="U10" s="49"/>
      <c r="V10" s="52"/>
      <c r="W10" s="64"/>
      <c r="X10" s="64"/>
      <c r="Y10" s="64"/>
      <c r="Z10" s="4"/>
      <c r="AB10" s="7"/>
      <c r="AC10"/>
    </row>
    <row r="11" spans="2:29" ht="15.75" customHeight="1">
      <c r="B11" s="5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52"/>
      <c r="N11" s="52"/>
      <c r="O11" s="52"/>
      <c r="P11" s="61"/>
      <c r="Q11" s="58"/>
      <c r="R11" s="52"/>
      <c r="S11" s="52"/>
      <c r="T11" s="52"/>
      <c r="U11" s="49"/>
      <c r="V11" s="52"/>
      <c r="W11" s="64"/>
      <c r="X11" s="64"/>
      <c r="Y11" s="64"/>
      <c r="Z11" s="4"/>
      <c r="AB11" s="7"/>
      <c r="AC11"/>
    </row>
    <row r="12" spans="2:29" ht="21" customHeight="1">
      <c r="B12" s="56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3"/>
      <c r="N12" s="53"/>
      <c r="O12" s="53"/>
      <c r="P12" s="62"/>
      <c r="Q12" s="59"/>
      <c r="R12" s="53"/>
      <c r="S12" s="53"/>
      <c r="T12" s="53"/>
      <c r="U12" s="50"/>
      <c r="V12" s="53"/>
      <c r="W12" s="64"/>
      <c r="X12" s="64"/>
      <c r="Y12" s="64"/>
      <c r="Z12" s="4"/>
      <c r="AB12" s="7"/>
      <c r="AC12"/>
    </row>
    <row r="13" spans="2:28" s="10" customFormat="1" ht="12.75">
      <c r="B13" s="8">
        <v>1</v>
      </c>
      <c r="C13" s="14">
        <v>97.63</v>
      </c>
      <c r="D13" s="14">
        <v>0.396</v>
      </c>
      <c r="E13" s="14">
        <v>0.248</v>
      </c>
      <c r="F13" s="14">
        <v>0.121</v>
      </c>
      <c r="G13" s="14">
        <v>0.101</v>
      </c>
      <c r="H13" s="14">
        <v>0.002</v>
      </c>
      <c r="I13" s="14">
        <v>0.102</v>
      </c>
      <c r="J13" s="14">
        <v>0.032</v>
      </c>
      <c r="K13" s="14">
        <v>0.077</v>
      </c>
      <c r="L13" s="14">
        <v>0.008</v>
      </c>
      <c r="M13" s="14">
        <v>0.999</v>
      </c>
      <c r="N13" s="14">
        <v>0.284</v>
      </c>
      <c r="O13" s="14">
        <v>0.6911</v>
      </c>
      <c r="P13" s="14">
        <v>33.64</v>
      </c>
      <c r="Q13" s="27">
        <v>8034.89</v>
      </c>
      <c r="R13" s="27">
        <v>37.31</v>
      </c>
      <c r="S13" s="9">
        <v>8910.26</v>
      </c>
      <c r="T13" s="9">
        <v>49.25</v>
      </c>
      <c r="U13" s="9"/>
      <c r="V13" s="9"/>
      <c r="W13" s="36" t="s">
        <v>40</v>
      </c>
      <c r="X13" s="37" t="s">
        <v>40</v>
      </c>
      <c r="Y13" s="37" t="s">
        <v>40</v>
      </c>
      <c r="AA13" s="11">
        <f>SUM(C13:N13)</f>
        <v>99.99999999999999</v>
      </c>
      <c r="AB13" s="12" t="str">
        <f>IF(AA13=100,"ОК"," ")</f>
        <v>ОК</v>
      </c>
    </row>
    <row r="14" spans="2:28" s="10" customFormat="1" ht="12.75">
      <c r="B14" s="8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  <c r="Q14" s="27"/>
      <c r="R14" s="27"/>
      <c r="S14" s="27"/>
      <c r="T14" s="27"/>
      <c r="U14" s="27"/>
      <c r="V14" s="28"/>
      <c r="W14" s="29"/>
      <c r="X14" s="28"/>
      <c r="Y14" s="28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27"/>
      <c r="R15" s="27"/>
      <c r="S15" s="27"/>
      <c r="T15" s="27"/>
      <c r="U15" s="27"/>
      <c r="V15" s="28"/>
      <c r="W15" s="30"/>
      <c r="X15" s="28"/>
      <c r="Y15" s="28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  <c r="Q16" s="27"/>
      <c r="R16" s="27"/>
      <c r="S16" s="27"/>
      <c r="T16" s="27"/>
      <c r="U16" s="27"/>
      <c r="V16" s="28"/>
      <c r="W16" s="30"/>
      <c r="X16" s="28"/>
      <c r="Y16" s="28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7"/>
      <c r="R17" s="27"/>
      <c r="S17" s="27"/>
      <c r="T17" s="27"/>
      <c r="U17" s="27"/>
      <c r="V17" s="28"/>
      <c r="W17" s="31"/>
      <c r="X17" s="28"/>
      <c r="Y17" s="28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7"/>
      <c r="Q18" s="27"/>
      <c r="R18" s="27"/>
      <c r="S18" s="27"/>
      <c r="T18" s="27"/>
      <c r="U18" s="27"/>
      <c r="V18" s="28"/>
      <c r="W18" s="31"/>
      <c r="X18" s="28"/>
      <c r="Y18" s="28"/>
      <c r="AA18" s="11">
        <f t="shared" si="0"/>
        <v>0</v>
      </c>
      <c r="AB18" s="12"/>
    </row>
    <row r="19" spans="2:28" s="10" customFormat="1" ht="12.75">
      <c r="B19" s="8">
        <v>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7"/>
      <c r="R19" s="27"/>
      <c r="S19" s="27"/>
      <c r="T19" s="27"/>
      <c r="U19" s="27"/>
      <c r="V19" s="28"/>
      <c r="W19" s="31"/>
      <c r="X19" s="28"/>
      <c r="Y19" s="28"/>
      <c r="AA19" s="11">
        <f t="shared" si="0"/>
        <v>0</v>
      </c>
      <c r="AB19" s="12"/>
    </row>
    <row r="20" spans="2:28" s="10" customFormat="1" ht="12.75">
      <c r="B20" s="8">
        <v>8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7"/>
      <c r="R20" s="27"/>
      <c r="S20" s="27"/>
      <c r="T20" s="27"/>
      <c r="U20" s="27"/>
      <c r="V20" s="28"/>
      <c r="W20" s="31"/>
      <c r="X20" s="28"/>
      <c r="Y20" s="28"/>
      <c r="AA20" s="11">
        <f t="shared" si="0"/>
        <v>0</v>
      </c>
      <c r="AB20" s="12"/>
    </row>
    <row r="21" spans="2:28" s="10" customFormat="1" ht="12.75">
      <c r="B21" s="8">
        <v>9</v>
      </c>
      <c r="C21" s="26">
        <v>97.687</v>
      </c>
      <c r="D21" s="26">
        <v>0.385</v>
      </c>
      <c r="E21" s="26">
        <v>0.239</v>
      </c>
      <c r="F21" s="26">
        <v>0.112</v>
      </c>
      <c r="G21" s="26">
        <v>0.092</v>
      </c>
      <c r="H21" s="26">
        <v>0.002</v>
      </c>
      <c r="I21" s="26">
        <v>0.088</v>
      </c>
      <c r="J21" s="26">
        <v>0.03</v>
      </c>
      <c r="K21" s="26">
        <v>0.054</v>
      </c>
      <c r="L21" s="26">
        <v>0.008</v>
      </c>
      <c r="M21" s="26">
        <v>1.045</v>
      </c>
      <c r="N21" s="26">
        <v>0.258</v>
      </c>
      <c r="O21" s="26">
        <v>0.6895</v>
      </c>
      <c r="P21" s="27">
        <v>33.57</v>
      </c>
      <c r="Q21" s="27">
        <v>8017.11</v>
      </c>
      <c r="R21" s="27">
        <v>37.23</v>
      </c>
      <c r="S21" s="27">
        <v>8891.15</v>
      </c>
      <c r="T21" s="27">
        <v>49.2</v>
      </c>
      <c r="U21" s="27"/>
      <c r="V21" s="28"/>
      <c r="W21" s="30"/>
      <c r="X21" s="28"/>
      <c r="Y21" s="28"/>
      <c r="AA21" s="11">
        <f t="shared" si="0"/>
        <v>99.99999999999999</v>
      </c>
      <c r="AB21" s="12"/>
    </row>
    <row r="22" spans="2:28" s="10" customFormat="1" ht="12.75">
      <c r="B22" s="8">
        <v>10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Q22" s="27"/>
      <c r="R22" s="27"/>
      <c r="S22" s="27"/>
      <c r="T22" s="27"/>
      <c r="U22" s="27"/>
      <c r="V22" s="28"/>
      <c r="W22" s="31"/>
      <c r="X22" s="28"/>
      <c r="Y22" s="28"/>
      <c r="AA22" s="11">
        <f t="shared" si="0"/>
        <v>0</v>
      </c>
      <c r="AB22" s="12"/>
    </row>
    <row r="23" spans="2:28" s="10" customFormat="1" ht="12.75">
      <c r="B23" s="8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7"/>
      <c r="Q23" s="27"/>
      <c r="R23" s="27"/>
      <c r="S23" s="27"/>
      <c r="T23" s="27"/>
      <c r="U23" s="27"/>
      <c r="V23" s="28"/>
      <c r="W23" s="36"/>
      <c r="X23" s="37"/>
      <c r="Y23" s="37"/>
      <c r="AA23" s="11">
        <f t="shared" si="0"/>
        <v>0</v>
      </c>
      <c r="AB23" s="12"/>
    </row>
    <row r="24" spans="2:28" s="10" customFormat="1" ht="12.75">
      <c r="B24" s="8">
        <v>12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  <c r="Q24" s="27"/>
      <c r="R24" s="27"/>
      <c r="S24" s="27"/>
      <c r="T24" s="27"/>
      <c r="U24" s="27"/>
      <c r="V24" s="28"/>
      <c r="W24" s="31"/>
      <c r="X24" s="28"/>
      <c r="Y24" s="28"/>
      <c r="AA24" s="11">
        <f t="shared" si="0"/>
        <v>0</v>
      </c>
      <c r="AB24" s="12"/>
    </row>
    <row r="25" spans="2:28" s="10" customFormat="1" ht="12.75">
      <c r="B25" s="8">
        <v>13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  <c r="Q25" s="27"/>
      <c r="R25" s="27"/>
      <c r="S25" s="27"/>
      <c r="T25" s="27"/>
      <c r="U25" s="27"/>
      <c r="V25" s="28"/>
      <c r="W25" s="36"/>
      <c r="X25" s="37"/>
      <c r="Y25" s="37"/>
      <c r="AA25" s="11">
        <f t="shared" si="0"/>
        <v>0</v>
      </c>
      <c r="AB25" s="12"/>
    </row>
    <row r="26" spans="2:28" s="10" customFormat="1" ht="12.75">
      <c r="B26" s="8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  <c r="Q26" s="27"/>
      <c r="R26" s="27"/>
      <c r="S26" s="27"/>
      <c r="T26" s="27"/>
      <c r="U26" s="27"/>
      <c r="V26" s="28"/>
      <c r="W26" s="31"/>
      <c r="X26" s="28"/>
      <c r="Y26" s="28"/>
      <c r="AA26" s="11">
        <f t="shared" si="0"/>
        <v>0</v>
      </c>
      <c r="AB26" s="12"/>
    </row>
    <row r="27" spans="2:28" s="10" customFormat="1" ht="12.75">
      <c r="B27" s="8">
        <v>15</v>
      </c>
      <c r="C27" s="26">
        <v>97.868</v>
      </c>
      <c r="D27" s="26">
        <v>0.404</v>
      </c>
      <c r="E27" s="26">
        <v>0.244</v>
      </c>
      <c r="F27" s="26">
        <v>0.12</v>
      </c>
      <c r="G27" s="26">
        <v>0.098</v>
      </c>
      <c r="H27" s="26">
        <v>0.003</v>
      </c>
      <c r="I27" s="26">
        <v>0.098</v>
      </c>
      <c r="J27" s="26">
        <v>0.032</v>
      </c>
      <c r="K27" s="26">
        <v>0.064</v>
      </c>
      <c r="L27" s="26">
        <v>0.007</v>
      </c>
      <c r="M27" s="26">
        <v>0.792</v>
      </c>
      <c r="N27" s="26">
        <v>0.27</v>
      </c>
      <c r="O27" s="26">
        <v>0.6894</v>
      </c>
      <c r="P27" s="27">
        <v>33.69</v>
      </c>
      <c r="Q27" s="27">
        <v>8047.16</v>
      </c>
      <c r="R27" s="27">
        <v>37.36</v>
      </c>
      <c r="S27" s="27">
        <v>8924.09</v>
      </c>
      <c r="T27" s="27">
        <v>49.38</v>
      </c>
      <c r="U27" s="27"/>
      <c r="V27" s="28"/>
      <c r="W27" s="32"/>
      <c r="X27" s="33"/>
      <c r="Y27" s="34"/>
      <c r="AA27" s="11">
        <f t="shared" si="0"/>
        <v>99.99999999999999</v>
      </c>
      <c r="AB27" s="12" t="str">
        <f>IF(AA27=100,"ОК"," ")</f>
        <v>ОК</v>
      </c>
    </row>
    <row r="28" spans="2:28" s="10" customFormat="1" ht="12.75">
      <c r="B28" s="13">
        <v>16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7"/>
      <c r="R28" s="27"/>
      <c r="S28" s="27"/>
      <c r="T28" s="27"/>
      <c r="U28" s="27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  <c r="R29" s="27"/>
      <c r="S29" s="27"/>
      <c r="T29" s="27"/>
      <c r="U29" s="27"/>
      <c r="V29" s="28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7"/>
      <c r="Q30" s="27"/>
      <c r="R30" s="27"/>
      <c r="S30" s="27"/>
      <c r="T30" s="27"/>
      <c r="U30" s="27"/>
      <c r="V30" s="28"/>
      <c r="W30" s="41"/>
      <c r="X30" s="28"/>
      <c r="Y30" s="26"/>
      <c r="AA30" s="11">
        <f t="shared" si="0"/>
        <v>0</v>
      </c>
      <c r="AB30" s="12"/>
    </row>
    <row r="31" spans="2:28" s="10" customFormat="1" ht="12.75">
      <c r="B31" s="13">
        <v>19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7"/>
      <c r="R31" s="27"/>
      <c r="S31" s="27"/>
      <c r="T31" s="27"/>
      <c r="U31" s="27"/>
      <c r="V31" s="28"/>
      <c r="W31" s="41"/>
      <c r="X31" s="28"/>
      <c r="Y31" s="26"/>
      <c r="AA31" s="11">
        <f t="shared" si="0"/>
        <v>0</v>
      </c>
      <c r="AB31" s="12"/>
    </row>
    <row r="32" spans="2:28" s="10" customFormat="1" ht="12.75">
      <c r="B32" s="13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7"/>
      <c r="R32" s="27"/>
      <c r="S32" s="27"/>
      <c r="T32" s="27"/>
      <c r="U32" s="27"/>
      <c r="V32" s="28"/>
      <c r="W32" s="31"/>
      <c r="X32" s="28"/>
      <c r="Y32" s="26"/>
      <c r="AA32" s="11">
        <f t="shared" si="0"/>
        <v>0</v>
      </c>
      <c r="AB32" s="12"/>
    </row>
    <row r="33" spans="2:28" s="10" customFormat="1" ht="12.75">
      <c r="B33" s="13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7"/>
      <c r="Q33" s="27"/>
      <c r="R33" s="27"/>
      <c r="S33" s="27"/>
      <c r="T33" s="27"/>
      <c r="U33" s="27"/>
      <c r="V33" s="28"/>
      <c r="W33" s="31"/>
      <c r="X33" s="28"/>
      <c r="Y33" s="26"/>
      <c r="AA33" s="11">
        <f t="shared" si="0"/>
        <v>0</v>
      </c>
      <c r="AB33" s="12"/>
    </row>
    <row r="34" spans="2:28" s="10" customFormat="1" ht="12.75">
      <c r="B34" s="13">
        <v>22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8"/>
      <c r="W34" s="30"/>
      <c r="X34" s="28"/>
      <c r="Y34" s="26"/>
      <c r="AA34" s="11">
        <f t="shared" si="0"/>
        <v>0</v>
      </c>
      <c r="AB34" s="12"/>
    </row>
    <row r="35" spans="2:28" s="10" customFormat="1" ht="12.75">
      <c r="B35" s="13">
        <v>23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  <c r="R35" s="27"/>
      <c r="S35" s="27"/>
      <c r="T35" s="27"/>
      <c r="U35" s="27"/>
      <c r="V35" s="28"/>
      <c r="W35" s="31"/>
      <c r="X35" s="28"/>
      <c r="Y35" s="26"/>
      <c r="AA35" s="11">
        <f t="shared" si="0"/>
        <v>0</v>
      </c>
      <c r="AB35" s="12"/>
    </row>
    <row r="36" spans="2:28" s="10" customFormat="1" ht="12.75">
      <c r="B36" s="13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  <c r="V36" s="28"/>
      <c r="W36" s="30"/>
      <c r="X36" s="28"/>
      <c r="Y36" s="2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6">
        <v>96.993</v>
      </c>
      <c r="D37" s="26">
        <v>1.47</v>
      </c>
      <c r="E37" s="26">
        <v>0.471</v>
      </c>
      <c r="F37" s="26">
        <v>0.078</v>
      </c>
      <c r="G37" s="26">
        <v>0.078</v>
      </c>
      <c r="H37" s="26">
        <v>0.002</v>
      </c>
      <c r="I37" s="26">
        <v>0.023</v>
      </c>
      <c r="J37" s="26">
        <v>0.013</v>
      </c>
      <c r="K37" s="26">
        <v>0.01</v>
      </c>
      <c r="L37" s="26">
        <v>0.009</v>
      </c>
      <c r="M37" s="26">
        <v>0.717</v>
      </c>
      <c r="N37" s="26">
        <v>0.136</v>
      </c>
      <c r="O37" s="26">
        <v>0.6915</v>
      </c>
      <c r="P37" s="27">
        <v>33.94</v>
      </c>
      <c r="Q37" s="27">
        <v>8107.05</v>
      </c>
      <c r="R37" s="27">
        <v>37.63</v>
      </c>
      <c r="S37" s="27">
        <v>8988.82</v>
      </c>
      <c r="T37" s="27">
        <v>49.67</v>
      </c>
      <c r="U37" s="27"/>
      <c r="V37" s="28"/>
      <c r="W37" s="31"/>
      <c r="X37" s="28"/>
      <c r="Y37" s="28"/>
      <c r="AA37" s="11">
        <f t="shared" si="0"/>
        <v>100</v>
      </c>
      <c r="AB37" s="12" t="str">
        <f>IF(AA37=100,"ОК"," ")</f>
        <v>ОК</v>
      </c>
    </row>
    <row r="38" spans="2:28" s="10" customFormat="1" ht="12.75">
      <c r="B38" s="13">
        <v>26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  <c r="V38" s="28"/>
      <c r="W38" s="31"/>
      <c r="X38" s="28"/>
      <c r="Y38" s="26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  <c r="V39" s="28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7"/>
      <c r="Q40" s="27"/>
      <c r="R40" s="27"/>
      <c r="S40" s="27"/>
      <c r="T40" s="27"/>
      <c r="U40" s="27"/>
      <c r="V40" s="28"/>
      <c r="W40" s="31"/>
      <c r="X40" s="41"/>
      <c r="Y40" s="26"/>
      <c r="AA40" s="11">
        <f t="shared" si="0"/>
        <v>0</v>
      </c>
      <c r="AB40" s="12"/>
    </row>
    <row r="41" spans="2:28" s="10" customFormat="1" ht="12.75">
      <c r="B41" s="13">
        <v>29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  <c r="V41" s="28"/>
      <c r="W41" s="30"/>
      <c r="X41" s="41"/>
      <c r="Y41" s="26"/>
      <c r="AA41" s="11">
        <f t="shared" si="0"/>
        <v>0</v>
      </c>
      <c r="AB41" s="12"/>
    </row>
    <row r="42" spans="2:28" s="10" customFormat="1" ht="12.75">
      <c r="B42" s="13">
        <v>30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7"/>
      <c r="Q42" s="27"/>
      <c r="R42" s="27"/>
      <c r="S42" s="27"/>
      <c r="T42" s="27"/>
      <c r="U42" s="27"/>
      <c r="V42" s="28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7"/>
      <c r="Q43" s="27"/>
      <c r="R43" s="27"/>
      <c r="S43" s="27"/>
      <c r="T43" s="27"/>
      <c r="U43" s="27"/>
      <c r="V43" s="28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24"/>
      <c r="AA44" s="5"/>
      <c r="AB44" s="6"/>
      <c r="AC44"/>
    </row>
    <row r="45" spans="3:24" ht="12.75"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3"/>
    </row>
    <row r="47" spans="2:23" ht="12.75">
      <c r="B47" s="1"/>
      <c r="C47" s="79" t="s">
        <v>47</v>
      </c>
      <c r="D47" s="79"/>
      <c r="E47" s="79"/>
      <c r="F47" s="79"/>
      <c r="G47" s="79"/>
      <c r="H47" s="25"/>
      <c r="I47" s="25"/>
      <c r="J47" s="25"/>
      <c r="K47" s="25"/>
      <c r="L47" s="79" t="s">
        <v>48</v>
      </c>
      <c r="M47" s="79"/>
      <c r="N47" s="25"/>
      <c r="O47" s="25"/>
      <c r="P47" s="25"/>
      <c r="Q47" s="25"/>
      <c r="R47" s="25"/>
      <c r="S47" s="25"/>
      <c r="T47" s="25"/>
      <c r="U47" s="80"/>
      <c r="V47" s="80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79" t="s">
        <v>49</v>
      </c>
      <c r="D49" s="79"/>
      <c r="E49" s="79"/>
      <c r="F49" s="25"/>
      <c r="G49" s="25"/>
      <c r="H49" s="25"/>
      <c r="I49" s="25"/>
      <c r="J49" s="25"/>
      <c r="K49" s="25"/>
      <c r="L49" s="79" t="s">
        <v>50</v>
      </c>
      <c r="M49" s="79"/>
      <c r="N49" s="25"/>
      <c r="O49" s="25"/>
      <c r="P49" s="25"/>
      <c r="Q49" s="25"/>
      <c r="R49" s="25"/>
      <c r="S49" s="25"/>
      <c r="T49" s="25"/>
      <c r="U49" s="80"/>
      <c r="V49" s="8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4</v>
      </c>
      <c r="C1" s="15"/>
      <c r="D1" s="19"/>
      <c r="E1" s="19"/>
      <c r="F1" s="19"/>
    </row>
    <row r="2" spans="2:6" ht="12.75">
      <c r="B2" s="15" t="s">
        <v>5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6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7</v>
      </c>
      <c r="C6" s="15"/>
      <c r="D6" s="19"/>
      <c r="E6" s="19" t="s">
        <v>8</v>
      </c>
      <c r="F6" s="19" t="s">
        <v>9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10</v>
      </c>
      <c r="C8" s="18"/>
      <c r="D8" s="21"/>
      <c r="E8" s="21">
        <v>14</v>
      </c>
      <c r="F8" s="22" t="s">
        <v>11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2016-05-30T08:01:32Z</cp:lastPrinted>
  <dcterms:created xsi:type="dcterms:W3CDTF">2010-01-29T08:37:16Z</dcterms:created>
  <dcterms:modified xsi:type="dcterms:W3CDTF">2016-09-12T06:58:21Z</dcterms:modified>
  <cp:category/>
  <cp:version/>
  <cp:contentType/>
  <cp:contentStatus/>
</cp:coreProperties>
</file>