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3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<sst xmlns="http://schemas.openxmlformats.org/spreadsheetml/2006/main" count="61" uniqueCount="58">
  <si>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</si>
  <si>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</si>
  <si>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</si>
  <si>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</si>
  <si>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</si>
  <si>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</si>
  <si>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</si>
  <si>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</si>
  <si>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</si>
  <si>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</si>
  <si>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</si>
  <si>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</si>
  <si>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</si>
  <si>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</si>
  <si>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</si>
  <si>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</si>
  <si>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</si>
  <si>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</si>
  <si>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</si>
  <si>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</si>
  <si>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</si>
  <si>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</si>
  <si>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</si>
  <si>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</si>
  <si>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</si>
  <si>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</si>
  <si>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</si>
  <si>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</si>
  <si>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</si>
  <si>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</si>
  <si>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</si>
  <si>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</si>
  <si>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</si>
  <si>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</si>
  <si>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</si>
  <si>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</si>
  <si>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</si>
  <si>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</si>
  <si>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</si>
  <si>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</si>
  <si>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</si>
  <si>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</si>
  <si>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</si>
  <si>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14.12.2020р.</t>
    </r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</si>
  <si>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</si>
  <si>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</t>
    </r>
    <r>
      <rPr>
        <sz val="10"/>
        <rFont val="Arial"/>
        <family val="2"/>
      </rPr>
      <t xml:space="preserve">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     ГРС Беньківці, ГРС Лопушня, ГРП Княгиничі, ГРП Пуків .</t>
    </r>
  </si>
  <si>
    <t>не вияв</t>
  </si>
  <si>
    <t xml:space="preserve">                  Тарапата Я.І.</t>
  </si>
  <si>
    <t xml:space="preserve">            прізвище</t>
  </si>
  <si>
    <t xml:space="preserve">                     Чорна Г.В.</t>
  </si>
  <si>
    <t xml:space="preserve">                 прізвище</t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</si>
  <si>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КЗУ-2 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1.08.2016р.  по  31.08.2016р.</t>
    </r>
  </si>
  <si>
    <t>02.08.</t>
  </si>
  <si>
    <t>09.08.</t>
  </si>
  <si>
    <t>16.08.</t>
  </si>
  <si>
    <t>23.08.</t>
  </si>
  <si>
    <t>30.08.</t>
  </si>
  <si>
    <t>Об`єми  газу  6689,33  тис.м³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</si>
</sst>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6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90" zoomScaleSheetLayoutView="90" workbookViewId="0" topLeftCell="A11">
      <selection activeCell="B17" sqref="B17:Y17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9.75390625" style="0" customWidth="1"/>
    <col min="20" max="20" width="7.125" style="0" customWidth="1"/>
    <col min="21" max="22" width="6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33" customHeight="1">
      <c r="B7" s="68" t="s">
        <v>45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</row>
    <row r="8" spans="2:27" ht="23.25" customHeight="1">
      <c r="B8" s="70" t="s">
        <v>51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"/>
      <c r="AA8" s="4"/>
    </row>
    <row r="9" spans="2:29" ht="32.25" customHeight="1">
      <c r="B9" s="61" t="s">
        <v>17</v>
      </c>
      <c r="C9" s="44" t="s">
        <v>33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3" t="s">
        <v>34</v>
      </c>
      <c r="P9" s="54"/>
      <c r="Q9" s="54"/>
      <c r="R9" s="55"/>
      <c r="S9" s="55"/>
      <c r="T9" s="56"/>
      <c r="U9" s="58" t="s">
        <v>30</v>
      </c>
      <c r="V9" s="38" t="s">
        <v>31</v>
      </c>
      <c r="W9" s="47" t="s">
        <v>42</v>
      </c>
      <c r="X9" s="47" t="s">
        <v>40</v>
      </c>
      <c r="Y9" s="47" t="s">
        <v>41</v>
      </c>
      <c r="Z9" s="4"/>
      <c r="AB9" s="7"/>
      <c r="AC9"/>
    </row>
    <row r="10" spans="2:29" ht="48.75" customHeight="1">
      <c r="B10" s="62"/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42" t="s">
        <v>28</v>
      </c>
      <c r="N10" s="42" t="s">
        <v>29</v>
      </c>
      <c r="O10" s="42" t="s">
        <v>11</v>
      </c>
      <c r="P10" s="48" t="s">
        <v>12</v>
      </c>
      <c r="Q10" s="42" t="s">
        <v>14</v>
      </c>
      <c r="R10" s="42" t="s">
        <v>13</v>
      </c>
      <c r="S10" s="42" t="s">
        <v>15</v>
      </c>
      <c r="T10" s="42" t="s">
        <v>16</v>
      </c>
      <c r="U10" s="59"/>
      <c r="V10" s="39"/>
      <c r="W10" s="47"/>
      <c r="X10" s="47"/>
      <c r="Y10" s="47"/>
      <c r="Z10" s="4"/>
      <c r="AB10" s="7"/>
      <c r="AC10"/>
    </row>
    <row r="11" spans="2:29" ht="15.75" customHeight="1">
      <c r="B11" s="6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49"/>
      <c r="Q11" s="64"/>
      <c r="R11" s="39"/>
      <c r="S11" s="39"/>
      <c r="T11" s="39"/>
      <c r="U11" s="59"/>
      <c r="V11" s="39"/>
      <c r="W11" s="47"/>
      <c r="X11" s="47"/>
      <c r="Y11" s="47"/>
      <c r="Z11" s="4"/>
      <c r="AB11" s="7"/>
      <c r="AC11"/>
    </row>
    <row r="12" spans="2:29" ht="36" customHeight="1">
      <c r="B12" s="6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50"/>
      <c r="Q12" s="65"/>
      <c r="R12" s="40"/>
      <c r="S12" s="40"/>
      <c r="T12" s="40"/>
      <c r="U12" s="60"/>
      <c r="V12" s="40"/>
      <c r="W12" s="47"/>
      <c r="X12" s="47"/>
      <c r="Y12" s="47"/>
      <c r="Z12" s="4"/>
      <c r="AB12" s="7"/>
      <c r="AC12"/>
    </row>
    <row r="13" spans="2:28" s="22" customFormat="1" ht="33" customHeight="1">
      <c r="B13" s="27" t="s">
        <v>52</v>
      </c>
      <c r="C13" s="26">
        <v>89.684</v>
      </c>
      <c r="D13" s="26">
        <v>4.9825</v>
      </c>
      <c r="E13" s="26">
        <v>1.22</v>
      </c>
      <c r="F13" s="26">
        <v>0.1333</v>
      </c>
      <c r="G13" s="26">
        <v>0.2075</v>
      </c>
      <c r="H13" s="26">
        <v>0.0017</v>
      </c>
      <c r="I13" s="26">
        <v>0.0559</v>
      </c>
      <c r="J13" s="26">
        <v>0.042</v>
      </c>
      <c r="K13" s="26">
        <v>0.0358</v>
      </c>
      <c r="L13" s="26">
        <v>0.0101</v>
      </c>
      <c r="M13" s="26">
        <v>1.7206</v>
      </c>
      <c r="N13" s="26">
        <v>1.9066</v>
      </c>
      <c r="O13" s="26">
        <v>0.752</v>
      </c>
      <c r="P13" s="32">
        <v>34.57</v>
      </c>
      <c r="Q13" s="33">
        <v>8256.5</v>
      </c>
      <c r="R13" s="35">
        <v>38.29</v>
      </c>
      <c r="S13" s="32">
        <v>9144.3</v>
      </c>
      <c r="T13" s="32">
        <v>48.45</v>
      </c>
      <c r="U13" s="28"/>
      <c r="V13" s="28"/>
      <c r="W13" s="29"/>
      <c r="X13" s="28"/>
      <c r="Y13" s="28"/>
      <c r="AA13" s="23">
        <f>C13+D13+E13+F13+G13+H13+I13+J13+K13+L13+M13+N13</f>
        <v>99.99999999999999</v>
      </c>
      <c r="AB13" s="24" t="str">
        <f>IF(AA13=100,"ОК"," ")</f>
        <v>ОК</v>
      </c>
    </row>
    <row r="14" spans="2:28" s="22" customFormat="1" ht="33" customHeight="1">
      <c r="B14" s="27" t="s">
        <v>53</v>
      </c>
      <c r="C14" s="26">
        <v>89.642</v>
      </c>
      <c r="D14" s="26">
        <v>5.0258</v>
      </c>
      <c r="E14" s="26">
        <v>1.2331</v>
      </c>
      <c r="F14" s="26">
        <v>0.1278</v>
      </c>
      <c r="G14" s="26">
        <v>0.207</v>
      </c>
      <c r="H14" s="26">
        <v>0.0035</v>
      </c>
      <c r="I14" s="26">
        <v>0.0536</v>
      </c>
      <c r="J14" s="26">
        <v>0.046</v>
      </c>
      <c r="K14" s="26">
        <v>0.0616</v>
      </c>
      <c r="L14" s="26">
        <v>0.0089</v>
      </c>
      <c r="M14" s="26">
        <v>1.6494</v>
      </c>
      <c r="N14" s="26">
        <v>1.9413</v>
      </c>
      <c r="O14" s="26">
        <v>0.7532</v>
      </c>
      <c r="P14" s="32">
        <v>34.63</v>
      </c>
      <c r="Q14" s="33">
        <v>8271.04</v>
      </c>
      <c r="R14" s="35">
        <v>38.33</v>
      </c>
      <c r="S14" s="32">
        <v>9155.94</v>
      </c>
      <c r="T14" s="28">
        <v>48.47</v>
      </c>
      <c r="U14" s="28"/>
      <c r="V14" s="28"/>
      <c r="W14" s="29"/>
      <c r="X14" s="29"/>
      <c r="Y14" s="29"/>
      <c r="AA14" s="23">
        <f>C14+D14+E14+F14+G14+H14+I14+J14+K14+L14+M14+N14</f>
        <v>99.99999999999999</v>
      </c>
      <c r="AB14" s="24" t="str">
        <f>IF(AA14=100,"ОК"," ")</f>
        <v>ОК</v>
      </c>
    </row>
    <row r="15" spans="2:28" s="22" customFormat="1" ht="36" customHeight="1">
      <c r="B15" s="27" t="s">
        <v>54</v>
      </c>
      <c r="C15" s="26">
        <v>89.9229</v>
      </c>
      <c r="D15" s="26">
        <v>4.8992</v>
      </c>
      <c r="E15" s="26">
        <v>1.1127</v>
      </c>
      <c r="F15" s="26">
        <v>0.1182</v>
      </c>
      <c r="G15" s="26">
        <v>0.1864</v>
      </c>
      <c r="H15" s="26">
        <v>0.0017</v>
      </c>
      <c r="I15" s="26">
        <v>0.0509</v>
      </c>
      <c r="J15" s="26">
        <v>0.0404</v>
      </c>
      <c r="K15" s="26">
        <v>0.0572</v>
      </c>
      <c r="L15" s="26">
        <v>0.0125</v>
      </c>
      <c r="M15" s="26">
        <v>1.6314</v>
      </c>
      <c r="N15" s="26">
        <v>1.9666</v>
      </c>
      <c r="O15" s="26">
        <v>0.7504</v>
      </c>
      <c r="P15" s="32">
        <v>34.49</v>
      </c>
      <c r="Q15" s="34">
        <v>8237.89</v>
      </c>
      <c r="R15" s="34">
        <v>38.19</v>
      </c>
      <c r="S15" s="32">
        <v>9120.4</v>
      </c>
      <c r="T15" s="28">
        <v>48.4</v>
      </c>
      <c r="U15" s="28"/>
      <c r="V15" s="28"/>
      <c r="W15" s="25"/>
      <c r="X15" s="25"/>
      <c r="Y15" s="25"/>
      <c r="Z15" s="25"/>
      <c r="AA15" s="23">
        <f>C15+D15+E15+F15+G15+H15+I15+J15+K15+L15+M15+N15</f>
        <v>100.00010000000002</v>
      </c>
      <c r="AB15" s="24" t="str">
        <f>IF(AA15=100,"ОК"," ")</f>
        <v> </v>
      </c>
    </row>
    <row r="16" spans="2:28" s="22" customFormat="1" ht="36" customHeight="1">
      <c r="B16" s="27" t="s">
        <v>55</v>
      </c>
      <c r="C16" s="26">
        <v>89.5856</v>
      </c>
      <c r="D16" s="26">
        <v>5.0393</v>
      </c>
      <c r="E16" s="26">
        <v>1.2231</v>
      </c>
      <c r="F16" s="26">
        <v>0.128</v>
      </c>
      <c r="G16" s="26">
        <v>0.2067</v>
      </c>
      <c r="H16" s="26">
        <v>0.0023</v>
      </c>
      <c r="I16" s="26">
        <v>0.0515</v>
      </c>
      <c r="J16" s="26">
        <v>0.043</v>
      </c>
      <c r="K16" s="26">
        <v>0.0608</v>
      </c>
      <c r="L16" s="26">
        <v>0.0115</v>
      </c>
      <c r="M16" s="26">
        <v>1.654</v>
      </c>
      <c r="N16" s="26">
        <v>1.9928</v>
      </c>
      <c r="O16" s="26">
        <v>0.7537</v>
      </c>
      <c r="P16" s="32">
        <v>34.6022</v>
      </c>
      <c r="Q16" s="34">
        <v>8264.06</v>
      </c>
      <c r="R16" s="34">
        <v>38.3</v>
      </c>
      <c r="S16" s="32">
        <v>9148.28</v>
      </c>
      <c r="T16" s="28">
        <v>48.44</v>
      </c>
      <c r="U16" s="28"/>
      <c r="V16" s="28"/>
      <c r="W16" s="25"/>
      <c r="X16" s="25"/>
      <c r="Y16" s="25"/>
      <c r="Z16" s="37"/>
      <c r="AA16" s="23"/>
      <c r="AB16" s="24"/>
    </row>
    <row r="17" spans="2:28" s="22" customFormat="1" ht="36" customHeight="1">
      <c r="B17" s="27" t="s">
        <v>56</v>
      </c>
      <c r="C17" s="26">
        <v>89.6759</v>
      </c>
      <c r="D17" s="26">
        <v>5.0055</v>
      </c>
      <c r="E17" s="26">
        <v>1.1935</v>
      </c>
      <c r="F17" s="26">
        <v>0.1261</v>
      </c>
      <c r="G17" s="26">
        <v>0.2027</v>
      </c>
      <c r="H17" s="26">
        <v>0.0009</v>
      </c>
      <c r="I17" s="26">
        <v>0.0525</v>
      </c>
      <c r="J17" s="26">
        <v>0.0431</v>
      </c>
      <c r="K17" s="26">
        <v>0.0526</v>
      </c>
      <c r="L17" s="26">
        <v>0.0112</v>
      </c>
      <c r="M17" s="26">
        <v>1.6382</v>
      </c>
      <c r="N17" s="26">
        <v>1.9979</v>
      </c>
      <c r="O17" s="26">
        <v>0.7527</v>
      </c>
      <c r="P17" s="32">
        <v>34.57</v>
      </c>
      <c r="Q17" s="34">
        <v>8255.58</v>
      </c>
      <c r="R17" s="36">
        <v>38.26</v>
      </c>
      <c r="S17" s="32">
        <v>9139.23</v>
      </c>
      <c r="T17" s="32">
        <v>48.43</v>
      </c>
      <c r="U17" s="28"/>
      <c r="V17" s="28"/>
      <c r="W17" s="25" t="s">
        <v>46</v>
      </c>
      <c r="X17" s="25" t="s">
        <v>46</v>
      </c>
      <c r="Y17" s="25" t="s">
        <v>46</v>
      </c>
      <c r="AA17" s="23">
        <f>C17+D17+E17+F17+G17+H17+I17+J17+K17+L17+M17+N17</f>
        <v>100.00009999999997</v>
      </c>
      <c r="AB17" s="24" t="str">
        <f>IF(AA17=100,"ОК"," ")</f>
        <v> </v>
      </c>
    </row>
    <row r="18" spans="2:29" ht="12.7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8"/>
      <c r="AA18" s="5"/>
      <c r="AB18" s="6"/>
      <c r="AC18"/>
    </row>
    <row r="19" spans="3:24" ht="19.5">
      <c r="C19" s="43" t="s">
        <v>57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7"/>
      <c r="R20" s="17"/>
      <c r="S20" s="17"/>
      <c r="T20" s="17"/>
      <c r="U20" s="17"/>
      <c r="V20" s="17"/>
      <c r="W20" s="17"/>
      <c r="X20" s="17"/>
    </row>
    <row r="21" spans="3:20" ht="15.75">
      <c r="C21" s="30" t="s">
        <v>37</v>
      </c>
      <c r="D21" s="31"/>
      <c r="E21" s="31"/>
      <c r="F21" s="31"/>
      <c r="G21" s="31"/>
      <c r="H21" s="31"/>
      <c r="I21" s="31"/>
      <c r="J21" s="31"/>
      <c r="K21" s="31" t="s">
        <v>47</v>
      </c>
      <c r="L21" s="31"/>
      <c r="M21" s="19"/>
      <c r="N21" s="19"/>
      <c r="O21" s="19"/>
      <c r="P21" s="19"/>
      <c r="Q21" s="19"/>
      <c r="R21" s="19"/>
      <c r="S21" s="19"/>
      <c r="T21" s="19"/>
    </row>
    <row r="22" spans="3:22" ht="12.75">
      <c r="C22" s="1" t="s">
        <v>39</v>
      </c>
      <c r="L22" s="2" t="s">
        <v>48</v>
      </c>
      <c r="N22" s="2"/>
      <c r="T22" s="2" t="s">
        <v>0</v>
      </c>
      <c r="U22" s="2"/>
      <c r="V22" s="2"/>
    </row>
    <row r="23" spans="3:20" ht="18" customHeight="1">
      <c r="C23" s="30" t="s">
        <v>44</v>
      </c>
      <c r="D23" s="31"/>
      <c r="E23" s="31"/>
      <c r="F23" s="31"/>
      <c r="G23" s="31"/>
      <c r="H23" s="31"/>
      <c r="I23" s="31"/>
      <c r="J23" s="31"/>
      <c r="K23" s="31" t="s">
        <v>49</v>
      </c>
      <c r="L23" s="31"/>
      <c r="M23" s="21"/>
      <c r="N23" s="21"/>
      <c r="O23" s="21"/>
      <c r="P23" s="21"/>
      <c r="Q23" s="21"/>
      <c r="R23" s="21"/>
      <c r="S23" s="21"/>
      <c r="T23" s="21"/>
    </row>
    <row r="24" spans="3:22" ht="12.75">
      <c r="C24" s="1" t="s">
        <v>35</v>
      </c>
      <c r="L24" s="2" t="s">
        <v>50</v>
      </c>
      <c r="N24" s="2"/>
      <c r="T24" s="2" t="s">
        <v>0</v>
      </c>
      <c r="U24" s="2"/>
      <c r="V24" s="2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2">
    <mergeCell ref="W2:Y2"/>
    <mergeCell ref="B7:Y7"/>
    <mergeCell ref="B8:Y8"/>
    <mergeCell ref="D10:D12"/>
    <mergeCell ref="C10:C12"/>
    <mergeCell ref="C6:AA6"/>
    <mergeCell ref="X9:X12"/>
    <mergeCell ref="J10:J12"/>
    <mergeCell ref="O9:T9"/>
    <mergeCell ref="K10:K12"/>
    <mergeCell ref="B18:X18"/>
    <mergeCell ref="U9:U12"/>
    <mergeCell ref="B9:B12"/>
    <mergeCell ref="Q10:Q12"/>
    <mergeCell ref="W9:W12"/>
    <mergeCell ref="G10:G12"/>
    <mergeCell ref="N10:N12"/>
    <mergeCell ref="Y9:Y12"/>
    <mergeCell ref="O10:O12"/>
    <mergeCell ref="H10:H12"/>
    <mergeCell ref="L10:L12"/>
    <mergeCell ref="P10:P12"/>
    <mergeCell ref="V9:V12"/>
    <mergeCell ref="I10:I12"/>
    <mergeCell ref="M10:M12"/>
    <mergeCell ref="T10:T12"/>
    <mergeCell ref="C19:X19"/>
    <mergeCell ref="C9:N9"/>
    <mergeCell ref="F10:F12"/>
    <mergeCell ref="R10:R12"/>
    <mergeCell ref="S10:S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Климовец Галина Васильевна</cp:lastModifiedBy>
  <cp:lastPrinted>2016-04-26T10:23:30Z</cp:lastPrinted>
  <dcterms:created xsi:type="dcterms:W3CDTF">2010-01-29T08:37:16Z</dcterms:created>
  <dcterms:modified xsi:type="dcterms:W3CDTF">2016-09-05T10:05:27Z</dcterms:modified>
  <cp:category/>
  <cp:version/>
  <cp:contentType/>
  <cp:contentStatus/>
</cp:coreProperties>
</file>