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21-1" sheetId="1" r:id="rId1"/>
  </sheets>
  <externalReferences>
    <externalReference r:id="rId2"/>
  </externalReferences>
  <definedNames>
    <definedName name="_xlnm.Print_Area" localSheetId="0">'21-1'!$A$1:$Y$49</definedName>
  </definedNames>
  <calcPr calcId="145621"/>
</workbook>
</file>

<file path=xl/calcChain.xml><?xml version="1.0" encoding="utf-8"?>
<calcChain xmlns="http://schemas.openxmlformats.org/spreadsheetml/2006/main">
  <c r="X46" i="1" l="1"/>
  <c r="O10" i="1"/>
  <c r="J10" i="1"/>
  <c r="S6" i="1"/>
</calcChain>
</file>

<file path=xl/sharedStrings.xml><?xml version="1.0" encoding="utf-8"?>
<sst xmlns="http://schemas.openxmlformats.org/spreadsheetml/2006/main" count="58" uniqueCount="58">
  <si>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</si>
  <si>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</si>
  <si>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</si>
  <si>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</si>
  <si>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</si>
  <si>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</si>
  <si>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</si>
  <si>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</si>
  <si>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</si>
  <si>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Прислуч)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</si>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</sst>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2" fillId="0" borderId="0"/>
    <xf numFmtId="0" fontId="44" fillId="0" borderId="0"/>
    <xf numFmtId="0" fontId="40" fillId="0" borderId="0"/>
    <xf numFmtId="0" fontId="40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textRotation="90" wrapText="1"/>
    </xf>
    <xf numFmtId="0" fontId="23" fillId="0" borderId="4" xfId="1" applyFont="1" applyBorder="1" applyAlignment="1">
      <alignment horizontal="center" vertical="center" textRotation="90" wrapText="1"/>
    </xf>
    <xf numFmtId="165" fontId="23" fillId="0" borderId="3" xfId="1" applyNumberFormat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6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vertical="center" textRotation="90" wrapText="1"/>
    </xf>
    <xf numFmtId="0" fontId="23" fillId="0" borderId="7" xfId="1" applyFont="1" applyBorder="1" applyAlignment="1">
      <alignment horizontal="center" vertical="center" textRotation="90" wrapText="1"/>
    </xf>
    <xf numFmtId="17" fontId="23" fillId="0" borderId="8" xfId="1" applyNumberFormat="1" applyFont="1" applyBorder="1" applyAlignment="1">
      <alignment horizontal="center" vertical="center" wrapText="1"/>
    </xf>
    <xf numFmtId="17" fontId="23" fillId="0" borderId="9" xfId="1" applyNumberFormat="1" applyFont="1" applyBorder="1" applyAlignment="1">
      <alignment horizontal="center" vertical="center" wrapText="1"/>
    </xf>
    <xf numFmtId="17" fontId="23" fillId="0" borderId="1" xfId="1" applyNumberFormat="1" applyFont="1" applyBorder="1" applyAlignment="1">
      <alignment horizontal="center" vertical="center" wrapText="1"/>
    </xf>
    <xf numFmtId="17" fontId="28" fillId="0" borderId="9" xfId="1" applyNumberFormat="1" applyFont="1" applyBorder="1" applyAlignment="1">
      <alignment horizontal="center" vertical="center" wrapText="1"/>
    </xf>
    <xf numFmtId="165" fontId="32" fillId="0" borderId="3" xfId="1" applyNumberFormat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textRotation="90" wrapText="1"/>
    </xf>
    <xf numFmtId="166" fontId="32" fillId="0" borderId="3" xfId="1" applyNumberFormat="1" applyFont="1" applyBorder="1" applyAlignment="1">
      <alignment horizontal="center" vertical="center" wrapText="1"/>
    </xf>
    <xf numFmtId="167" fontId="32" fillId="0" borderId="3" xfId="1" applyNumberFormat="1" applyFont="1" applyBorder="1" applyAlignment="1">
      <alignment horizontal="center" vertical="center" wrapText="1"/>
    </xf>
    <xf numFmtId="1" fontId="32" fillId="0" borderId="3" xfId="1" applyNumberFormat="1" applyFont="1" applyBorder="1" applyAlignment="1">
      <alignment horizontal="center" vertical="center" wrapText="1"/>
    </xf>
    <xf numFmtId="168" fontId="32" fillId="0" borderId="3" xfId="1" applyNumberFormat="1" applyFont="1" applyBorder="1" applyAlignment="1">
      <alignment horizontal="center" vertical="center" wrapText="1"/>
    </xf>
    <xf numFmtId="165" fontId="33" fillId="0" borderId="3" xfId="1" applyNumberFormat="1" applyFont="1" applyBorder="1"/>
    <xf numFmtId="165" fontId="32" fillId="0" borderId="3" xfId="1" applyNumberFormat="1" applyFont="1" applyBorder="1" applyAlignment="1">
      <alignment horizontal="center" vertical="center" wrapText="1"/>
    </xf>
    <xf numFmtId="166" fontId="32" fillId="2" borderId="3" xfId="1" applyNumberFormat="1" applyFont="1" applyFill="1" applyBorder="1" applyAlignment="1">
      <alignment horizontal="center" vertical="center" wrapText="1"/>
    </xf>
    <xf numFmtId="167" fontId="32" fillId="2" borderId="3" xfId="1" applyNumberFormat="1" applyFont="1" applyFill="1" applyBorder="1" applyAlignment="1">
      <alignment horizontal="center" vertical="center" wrapText="1"/>
    </xf>
    <xf numFmtId="1" fontId="32" fillId="2" borderId="3" xfId="1" applyNumberFormat="1" applyFont="1" applyFill="1" applyBorder="1" applyAlignment="1">
      <alignment horizontal="center" vertical="center" wrapText="1"/>
    </xf>
    <xf numFmtId="168" fontId="32" fillId="2" borderId="3" xfId="1" applyNumberFormat="1" applyFont="1" applyFill="1" applyBorder="1" applyAlignment="1">
      <alignment horizontal="center" vertical="center" wrapText="1"/>
    </xf>
    <xf numFmtId="165" fontId="33" fillId="2" borderId="3" xfId="1" applyNumberFormat="1" applyFont="1" applyFill="1" applyBorder="1"/>
    <xf numFmtId="167" fontId="34" fillId="0" borderId="3" xfId="0" applyNumberFormat="1" applyFont="1" applyBorder="1" applyAlignment="1">
      <alignment horizontal="center" vertical="center"/>
    </xf>
    <xf numFmtId="167" fontId="19" fillId="0" borderId="3" xfId="0" applyNumberFormat="1" applyFont="1" applyBorder="1" applyAlignment="1">
      <alignment horizontal="center" vertical="center"/>
    </xf>
    <xf numFmtId="165" fontId="32" fillId="2" borderId="3" xfId="1" applyNumberFormat="1" applyFont="1" applyFill="1" applyBorder="1" applyAlignment="1">
      <alignment horizontal="center" vertical="center" wrapText="1"/>
    </xf>
    <xf numFmtId="2" fontId="32" fillId="2" borderId="3" xfId="1" applyNumberFormat="1" applyFont="1" applyFill="1" applyBorder="1" applyAlignment="1">
      <alignment horizontal="center" vertical="center" wrapText="1"/>
    </xf>
    <xf numFmtId="166" fontId="35" fillId="0" borderId="10" xfId="1" applyNumberFormat="1" applyFont="1" applyBorder="1" applyAlignment="1">
      <alignment horizontal="right" vertical="center" wrapText="1"/>
    </xf>
    <xf numFmtId="166" fontId="35" fillId="0" borderId="11" xfId="1" applyNumberFormat="1" applyFont="1" applyBorder="1" applyAlignment="1">
      <alignment horizontal="right" vertical="center" wrapText="1"/>
    </xf>
    <xf numFmtId="166" fontId="35" fillId="0" borderId="12" xfId="1" applyNumberFormat="1" applyFont="1" applyBorder="1" applyAlignment="1">
      <alignment horizontal="right" vertical="center" wrapText="1"/>
    </xf>
    <xf numFmtId="165" fontId="36" fillId="0" borderId="10" xfId="1" applyNumberFormat="1" applyFont="1" applyBorder="1" applyAlignment="1">
      <alignment horizontal="right" vertical="center"/>
    </xf>
    <xf numFmtId="165" fontId="36" fillId="0" borderId="12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center" wrapText="1"/>
    </xf>
    <xf numFmtId="165" fontId="19" fillId="0" borderId="6" xfId="1" applyNumberFormat="1" applyFont="1" applyBorder="1" applyAlignment="1">
      <alignment horizontal="right" wrapText="1"/>
    </xf>
    <xf numFmtId="0" fontId="19" fillId="0" borderId="6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8" fontId="19" fillId="0" borderId="0" xfId="1" applyNumberFormat="1" applyFont="1" applyBorder="1" applyAlignment="1">
      <alignment horizontal="center" wrapText="1"/>
    </xf>
    <xf numFmtId="1" fontId="19" fillId="0" borderId="6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6" fontId="19" fillId="0" borderId="13" xfId="1" applyNumberFormat="1" applyFont="1" applyBorder="1" applyAlignment="1">
      <alignment horizontal="right"/>
    </xf>
    <xf numFmtId="17" fontId="19" fillId="0" borderId="13" xfId="1" applyNumberFormat="1" applyFont="1" applyBorder="1" applyAlignment="1">
      <alignment horizontal="center" wrapText="1"/>
    </xf>
    <xf numFmtId="165" fontId="19" fillId="0" borderId="13" xfId="1" applyNumberFormat="1" applyFont="1" applyBorder="1" applyAlignment="1">
      <alignment horizontal="left" wrapText="1"/>
    </xf>
    <xf numFmtId="165" fontId="19" fillId="0" borderId="6" xfId="1" applyNumberFormat="1" applyFont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8" fillId="0" borderId="0" xfId="1" applyFont="1" applyBorder="1"/>
    <xf numFmtId="166" fontId="39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7&#1051;&#1048;&#1055;&#1045;&#1053;&#1068;/&#1083;&#1080;&#1087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1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паспорт газу(15)"/>
      <sheetName val="ВІН"/>
      <sheetName val="жит"/>
      <sheetName val="КИЇ"/>
      <sheetName val="ХМ"/>
      <sheetName val="09-7"/>
      <sheetName val="05-2"/>
      <sheetName val="21-1"/>
      <sheetName val="01-1"/>
      <sheetName val="пал.газ(3)"/>
      <sheetName val="пал.газ КС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7</v>
          </cell>
          <cell r="L1">
            <v>42552</v>
          </cell>
          <cell r="N1">
            <v>42582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topLeftCell="B31" zoomScale="115" zoomScaleNormal="100" zoomScaleSheetLayoutView="115" workbookViewId="0">
      <selection activeCell="X46" sqref="X46:Y46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5703125" style="1" customWidth="1"/>
    <col min="16" max="16" width="5.85546875" style="1" customWidth="1"/>
    <col min="17" max="17" width="6.5703125" style="1" customWidth="1"/>
    <col min="18" max="18" width="5.85546875" style="1" customWidth="1"/>
    <col min="19" max="19" width="6.5703125" style="1" customWidth="1"/>
    <col min="20" max="24" width="5.85546875" style="1" customWidth="1"/>
    <col min="25" max="25" width="6.8554687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7</v>
      </c>
      <c r="T6" s="17"/>
      <c r="U6" s="17"/>
      <c r="V6" s="17"/>
      <c r="W6" s="18"/>
      <c r="X6" s="18"/>
      <c r="Y6" s="4"/>
    </row>
    <row r="7" spans="1:25" ht="13.5" customHeight="1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/>
    </row>
    <row r="8" spans="1:25" ht="13.5" customHeight="1" x14ac:dyDescent="0.25">
      <c r="B8" s="22"/>
      <c r="C8" s="22"/>
      <c r="D8" s="22"/>
      <c r="E8" s="22"/>
      <c r="F8" s="23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22"/>
      <c r="V8" s="22"/>
      <c r="W8" s="22"/>
      <c r="X8" s="20"/>
      <c r="Y8" s="21"/>
    </row>
    <row r="9" spans="1:25" ht="12" customHeight="1" x14ac:dyDescent="0.25">
      <c r="C9" s="24"/>
      <c r="D9" s="20"/>
      <c r="E9" s="25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5"/>
      <c r="V9" s="25"/>
      <c r="W9" s="20"/>
      <c r="X9" s="20"/>
      <c r="Y9" s="21"/>
    </row>
    <row r="10" spans="1:25" ht="14.25" customHeight="1" x14ac:dyDescent="0.25">
      <c r="A10" s="28"/>
      <c r="B10" s="28"/>
      <c r="C10" s="28"/>
      <c r="D10" s="28"/>
      <c r="E10" s="28"/>
      <c r="F10" s="28"/>
      <c r="G10" s="29" t="s">
        <v>10</v>
      </c>
      <c r="H10" s="29"/>
      <c r="I10" s="29"/>
      <c r="J10" s="30">
        <f>[1]Додаток1!L1</f>
        <v>42552</v>
      </c>
      <c r="K10" s="30"/>
      <c r="L10" s="30"/>
      <c r="M10" s="30"/>
      <c r="N10" s="31" t="s">
        <v>11</v>
      </c>
      <c r="O10" s="30">
        <f>[1]Додаток1!N1</f>
        <v>42582</v>
      </c>
      <c r="P10" s="30"/>
      <c r="Q10" s="30"/>
      <c r="R10" s="30"/>
      <c r="S10" s="32"/>
      <c r="T10" s="32"/>
      <c r="U10" s="32"/>
      <c r="V10" s="32"/>
      <c r="W10" s="32"/>
      <c r="X10" s="32"/>
      <c r="Y10" s="21"/>
    </row>
    <row r="11" spans="1:25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1"/>
    </row>
    <row r="12" spans="1:25" ht="25.5" customHeight="1" x14ac:dyDescent="0.25">
      <c r="A12" s="34" t="s">
        <v>12</v>
      </c>
      <c r="B12" s="35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 t="s">
        <v>14</v>
      </c>
      <c r="O12" s="35" t="s">
        <v>15</v>
      </c>
      <c r="P12" s="35"/>
      <c r="Q12" s="35"/>
      <c r="R12" s="35"/>
      <c r="S12" s="36" t="s">
        <v>16</v>
      </c>
      <c r="T12" s="35" t="s">
        <v>17</v>
      </c>
      <c r="U12" s="35"/>
      <c r="V12" s="37" t="s">
        <v>18</v>
      </c>
      <c r="W12" s="37" t="s">
        <v>19</v>
      </c>
      <c r="X12" s="37" t="s">
        <v>20</v>
      </c>
      <c r="Y12" s="38" t="s">
        <v>21</v>
      </c>
    </row>
    <row r="13" spans="1:25" ht="44.25" customHeight="1" x14ac:dyDescent="0.25">
      <c r="A13" s="34"/>
      <c r="B13" s="39" t="s">
        <v>22</v>
      </c>
      <c r="C13" s="40" t="s">
        <v>23</v>
      </c>
      <c r="D13" s="41" t="s">
        <v>24</v>
      </c>
      <c r="E13" s="40" t="s">
        <v>25</v>
      </c>
      <c r="F13" s="41" t="s">
        <v>26</v>
      </c>
      <c r="G13" s="40" t="s">
        <v>27</v>
      </c>
      <c r="H13" s="41" t="s">
        <v>28</v>
      </c>
      <c r="I13" s="40" t="s">
        <v>29</v>
      </c>
      <c r="J13" s="41" t="s">
        <v>30</v>
      </c>
      <c r="K13" s="40" t="s">
        <v>31</v>
      </c>
      <c r="L13" s="41" t="s">
        <v>32</v>
      </c>
      <c r="M13" s="39" t="s">
        <v>33</v>
      </c>
      <c r="N13" s="34"/>
      <c r="O13" s="42" t="s">
        <v>34</v>
      </c>
      <c r="P13" s="42" t="s">
        <v>35</v>
      </c>
      <c r="Q13" s="42" t="s">
        <v>36</v>
      </c>
      <c r="R13" s="42" t="s">
        <v>37</v>
      </c>
      <c r="S13" s="36"/>
      <c r="T13" s="36" t="s">
        <v>38</v>
      </c>
      <c r="U13" s="36" t="s">
        <v>39</v>
      </c>
      <c r="V13" s="43"/>
      <c r="W13" s="43"/>
      <c r="X13" s="43"/>
      <c r="Y13" s="38"/>
    </row>
    <row r="14" spans="1:25" ht="15.75" customHeight="1" x14ac:dyDescent="0.25">
      <c r="A14" s="34"/>
      <c r="B14" s="44" t="s">
        <v>40</v>
      </c>
      <c r="C14" s="45" t="s">
        <v>41</v>
      </c>
      <c r="D14" s="46" t="s">
        <v>42</v>
      </c>
      <c r="E14" s="45" t="s">
        <v>43</v>
      </c>
      <c r="F14" s="46" t="s">
        <v>44</v>
      </c>
      <c r="G14" s="47" t="s">
        <v>45</v>
      </c>
      <c r="H14" s="46" t="s">
        <v>46</v>
      </c>
      <c r="I14" s="45" t="s">
        <v>47</v>
      </c>
      <c r="J14" s="46" t="s">
        <v>48</v>
      </c>
      <c r="K14" s="45" t="s">
        <v>49</v>
      </c>
      <c r="L14" s="46" t="s">
        <v>50</v>
      </c>
      <c r="M14" s="44" t="s">
        <v>51</v>
      </c>
      <c r="N14" s="34"/>
      <c r="O14" s="48" t="s">
        <v>52</v>
      </c>
      <c r="P14" s="48"/>
      <c r="Q14" s="48"/>
      <c r="R14" s="48"/>
      <c r="S14" s="48"/>
      <c r="T14" s="36"/>
      <c r="U14" s="36"/>
      <c r="V14" s="49"/>
      <c r="W14" s="49"/>
      <c r="X14" s="49"/>
      <c r="Y14" s="38"/>
    </row>
    <row r="15" spans="1:25" ht="15.75" customHeight="1" x14ac:dyDescent="0.25">
      <c r="A15" s="50">
        <v>42552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51"/>
      <c r="R15" s="52"/>
      <c r="S15" s="51"/>
      <c r="T15" s="53">
        <v>-8.1</v>
      </c>
      <c r="U15" s="53">
        <v>-6.4</v>
      </c>
      <c r="V15" s="52"/>
      <c r="W15" s="53"/>
      <c r="X15" s="53"/>
      <c r="Y15" s="54">
        <v>8.1340000000000003</v>
      </c>
    </row>
    <row r="16" spans="1:25" ht="15.75" customHeight="1" x14ac:dyDescent="0.25">
      <c r="A16" s="50">
        <v>42553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1"/>
      <c r="R16" s="52"/>
      <c r="S16" s="51"/>
      <c r="T16" s="53">
        <v>-8</v>
      </c>
      <c r="U16" s="53">
        <v>-4.8</v>
      </c>
      <c r="V16" s="55"/>
      <c r="W16" s="53"/>
      <c r="X16" s="53"/>
      <c r="Y16" s="54">
        <v>8.4090000000000007</v>
      </c>
    </row>
    <row r="17" spans="1:25" ht="15.75" customHeight="1" x14ac:dyDescent="0.25">
      <c r="A17" s="56">
        <v>42554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57"/>
      <c r="R17" s="58"/>
      <c r="S17" s="57"/>
      <c r="T17" s="59"/>
      <c r="U17" s="59"/>
      <c r="V17" s="58"/>
      <c r="W17" s="59"/>
      <c r="X17" s="59"/>
      <c r="Y17" s="60">
        <v>7.3339999999999996</v>
      </c>
    </row>
    <row r="18" spans="1:25" ht="15.75" customHeight="1" x14ac:dyDescent="0.25">
      <c r="A18" s="50">
        <v>42555</v>
      </c>
      <c r="B18" s="51">
        <v>89.684799999999996</v>
      </c>
      <c r="C18" s="51">
        <v>5.0248999999999997</v>
      </c>
      <c r="D18" s="51">
        <v>1.2551000000000001</v>
      </c>
      <c r="E18" s="51">
        <v>0.13189999999999999</v>
      </c>
      <c r="F18" s="51">
        <v>0.21129999999999999</v>
      </c>
      <c r="G18" s="51">
        <v>7.1999999999999998E-3</v>
      </c>
      <c r="H18" s="51">
        <v>5.0500000000000003E-2</v>
      </c>
      <c r="I18" s="51">
        <v>4.3499999999999997E-2</v>
      </c>
      <c r="J18" s="51">
        <v>3.3300000000000003E-2</v>
      </c>
      <c r="K18" s="51">
        <v>7.6E-3</v>
      </c>
      <c r="L18" s="51">
        <v>1.6114999999999999</v>
      </c>
      <c r="M18" s="51">
        <v>1.9383999999999999</v>
      </c>
      <c r="N18" s="51">
        <v>0.75249999999999995</v>
      </c>
      <c r="O18" s="51">
        <v>34.622500000000002</v>
      </c>
      <c r="P18" s="52">
        <v>8269</v>
      </c>
      <c r="Q18" s="51">
        <v>38.327500000000001</v>
      </c>
      <c r="R18" s="52">
        <v>9154</v>
      </c>
      <c r="S18" s="51">
        <v>48.489100000000001</v>
      </c>
      <c r="T18" s="53">
        <v>-8.1</v>
      </c>
      <c r="U18" s="53">
        <v>-3.8</v>
      </c>
      <c r="V18" s="52"/>
      <c r="W18" s="61"/>
      <c r="X18" s="61"/>
      <c r="Y18" s="54">
        <v>8.6959999999999997</v>
      </c>
    </row>
    <row r="19" spans="1:25" ht="15.75" customHeight="1" x14ac:dyDescent="0.25">
      <c r="A19" s="50">
        <v>42556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  <c r="Q19" s="51"/>
      <c r="R19" s="52"/>
      <c r="S19" s="51"/>
      <c r="T19" s="53">
        <v>-8</v>
      </c>
      <c r="U19" s="53">
        <v>-5</v>
      </c>
      <c r="V19" s="52"/>
      <c r="W19" s="53"/>
      <c r="X19" s="53"/>
      <c r="Y19" s="54">
        <v>8.5839999999999996</v>
      </c>
    </row>
    <row r="20" spans="1:25" ht="15.75" customHeight="1" x14ac:dyDescent="0.25">
      <c r="A20" s="50">
        <v>42557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1"/>
      <c r="R20" s="52"/>
      <c r="S20" s="51"/>
      <c r="T20" s="53">
        <v>-8.1</v>
      </c>
      <c r="U20" s="53">
        <v>-5.7</v>
      </c>
      <c r="V20" s="52"/>
      <c r="W20" s="53"/>
      <c r="X20" s="53"/>
      <c r="Y20" s="54">
        <v>8.4909999999999997</v>
      </c>
    </row>
    <row r="21" spans="1:25" ht="15.75" customHeight="1" x14ac:dyDescent="0.25">
      <c r="A21" s="50">
        <v>42558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51"/>
      <c r="R21" s="52"/>
      <c r="S21" s="51"/>
      <c r="T21" s="53">
        <v>-8.1999999999999993</v>
      </c>
      <c r="U21" s="53">
        <v>-7</v>
      </c>
      <c r="V21" s="52"/>
      <c r="W21" s="53"/>
      <c r="X21" s="53"/>
      <c r="Y21" s="54">
        <v>8.6340000000000003</v>
      </c>
    </row>
    <row r="22" spans="1:25" ht="15.75" customHeight="1" x14ac:dyDescent="0.25">
      <c r="A22" s="50">
        <v>42559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1"/>
      <c r="R22" s="52"/>
      <c r="S22" s="51"/>
      <c r="T22" s="53">
        <v>-8</v>
      </c>
      <c r="U22" s="53">
        <v>-7.2</v>
      </c>
      <c r="V22" s="52"/>
      <c r="W22" s="62"/>
      <c r="X22" s="62"/>
      <c r="Y22" s="54">
        <v>8.8889999999999993</v>
      </c>
    </row>
    <row r="23" spans="1:25" ht="15.75" customHeight="1" x14ac:dyDescent="0.25">
      <c r="A23" s="56">
        <v>42560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7"/>
      <c r="R23" s="58"/>
      <c r="S23" s="57"/>
      <c r="T23" s="59"/>
      <c r="U23" s="59"/>
      <c r="V23" s="58"/>
      <c r="W23" s="59"/>
      <c r="X23" s="59"/>
      <c r="Y23" s="60">
        <v>9.5530000000000008</v>
      </c>
    </row>
    <row r="24" spans="1:25" ht="15.75" customHeight="1" x14ac:dyDescent="0.25">
      <c r="A24" s="56">
        <v>42561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7"/>
      <c r="R24" s="58"/>
      <c r="S24" s="57"/>
      <c r="T24" s="59"/>
      <c r="U24" s="59"/>
      <c r="V24" s="58"/>
      <c r="W24" s="59"/>
      <c r="X24" s="59"/>
      <c r="Y24" s="60">
        <v>8.1910000000000007</v>
      </c>
    </row>
    <row r="25" spans="1:25" ht="15.75" customHeight="1" x14ac:dyDescent="0.25">
      <c r="A25" s="50">
        <v>42562</v>
      </c>
      <c r="B25" s="51">
        <v>89.768799999999999</v>
      </c>
      <c r="C25" s="51">
        <v>4.9668999999999999</v>
      </c>
      <c r="D25" s="51">
        <v>1.1803999999999999</v>
      </c>
      <c r="E25" s="51">
        <v>0.1242</v>
      </c>
      <c r="F25" s="51">
        <v>0.19789999999999999</v>
      </c>
      <c r="G25" s="51">
        <v>4.5999999999999999E-3</v>
      </c>
      <c r="H25" s="51">
        <v>4.7300000000000002E-2</v>
      </c>
      <c r="I25" s="51">
        <v>4.07E-2</v>
      </c>
      <c r="J25" s="51">
        <v>3.5000000000000003E-2</v>
      </c>
      <c r="K25" s="51">
        <v>8.3000000000000001E-3</v>
      </c>
      <c r="L25" s="51">
        <v>1.6869000000000001</v>
      </c>
      <c r="M25" s="51">
        <v>1.9392</v>
      </c>
      <c r="N25" s="51">
        <v>0.75119999999999998</v>
      </c>
      <c r="O25" s="51">
        <v>34.519599999999997</v>
      </c>
      <c r="P25" s="52">
        <v>8244</v>
      </c>
      <c r="Q25" s="51">
        <v>38.216299999999997</v>
      </c>
      <c r="R25" s="52">
        <v>9127</v>
      </c>
      <c r="S25" s="51">
        <v>48.392099999999999</v>
      </c>
      <c r="T25" s="53">
        <v>-8.3000000000000007</v>
      </c>
      <c r="U25" s="53">
        <v>-7.5</v>
      </c>
      <c r="V25" s="52"/>
      <c r="W25" s="53"/>
      <c r="X25" s="53"/>
      <c r="Y25" s="54">
        <v>8.7870000000000008</v>
      </c>
    </row>
    <row r="26" spans="1:25" ht="15.75" customHeight="1" x14ac:dyDescent="0.25">
      <c r="A26" s="50">
        <v>42563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51"/>
      <c r="R26" s="52"/>
      <c r="S26" s="51"/>
      <c r="T26" s="53">
        <v>-9.6999999999999993</v>
      </c>
      <c r="U26" s="53">
        <v>-7.5</v>
      </c>
      <c r="V26" s="52"/>
      <c r="W26" s="53"/>
      <c r="X26" s="53"/>
      <c r="Y26" s="54">
        <v>7.8250000000000002</v>
      </c>
    </row>
    <row r="27" spans="1:25" ht="15.75" customHeight="1" x14ac:dyDescent="0.25">
      <c r="A27" s="50">
        <v>42564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51"/>
      <c r="R27" s="52"/>
      <c r="S27" s="51"/>
      <c r="T27" s="53">
        <v>-7.2</v>
      </c>
      <c r="U27" s="53">
        <v>-7.7</v>
      </c>
      <c r="V27" s="52"/>
      <c r="W27" s="53"/>
      <c r="X27" s="53"/>
      <c r="Y27" s="54">
        <v>8.2479999999999993</v>
      </c>
    </row>
    <row r="28" spans="1:25" ht="15.75" customHeight="1" x14ac:dyDescent="0.25">
      <c r="A28" s="50">
        <v>42565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51"/>
      <c r="R28" s="52"/>
      <c r="S28" s="51"/>
      <c r="T28" s="53">
        <v>-7.9</v>
      </c>
      <c r="U28" s="53">
        <v>-7.5</v>
      </c>
      <c r="V28" s="52"/>
      <c r="W28" s="53"/>
      <c r="X28" s="53"/>
      <c r="Y28" s="54">
        <v>7.9939999999999998</v>
      </c>
    </row>
    <row r="29" spans="1:25" ht="15.75" customHeight="1" x14ac:dyDescent="0.25">
      <c r="A29" s="50">
        <v>42566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  <c r="Q29" s="51"/>
      <c r="R29" s="52"/>
      <c r="S29" s="51"/>
      <c r="T29" s="53">
        <v>-8</v>
      </c>
      <c r="U29" s="53">
        <v>-7.6</v>
      </c>
      <c r="V29" s="52"/>
      <c r="W29" s="53"/>
      <c r="X29" s="53"/>
      <c r="Y29" s="54">
        <v>10.433</v>
      </c>
    </row>
    <row r="30" spans="1:25" ht="15.75" customHeight="1" x14ac:dyDescent="0.25">
      <c r="A30" s="56">
        <v>42567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57"/>
      <c r="R30" s="58"/>
      <c r="S30" s="57"/>
      <c r="T30" s="59"/>
      <c r="U30" s="59"/>
      <c r="V30" s="58"/>
      <c r="W30" s="59"/>
      <c r="X30" s="59"/>
      <c r="Y30" s="60">
        <v>10.157999999999999</v>
      </c>
    </row>
    <row r="31" spans="1:25" ht="15.75" customHeight="1" x14ac:dyDescent="0.25">
      <c r="A31" s="56">
        <v>42568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57"/>
      <c r="R31" s="58"/>
      <c r="S31" s="57"/>
      <c r="T31" s="59"/>
      <c r="U31" s="59"/>
      <c r="V31" s="58"/>
      <c r="W31" s="59"/>
      <c r="X31" s="59"/>
      <c r="Y31" s="60">
        <v>8.0679999999999996</v>
      </c>
    </row>
    <row r="32" spans="1:25" ht="15.75" customHeight="1" x14ac:dyDescent="0.25">
      <c r="A32" s="50">
        <v>42569</v>
      </c>
      <c r="B32" s="51">
        <v>89.632499999999993</v>
      </c>
      <c r="C32" s="51">
        <v>4.9996</v>
      </c>
      <c r="D32" s="51">
        <v>1.3439000000000001</v>
      </c>
      <c r="E32" s="51">
        <v>0.14549999999999999</v>
      </c>
      <c r="F32" s="51">
        <v>0.24440000000000001</v>
      </c>
      <c r="G32" s="51">
        <v>3.3999999999999998E-3</v>
      </c>
      <c r="H32" s="51">
        <v>5.8700000000000002E-2</v>
      </c>
      <c r="I32" s="51">
        <v>4.87E-2</v>
      </c>
      <c r="J32" s="51">
        <v>4.9000000000000002E-2</v>
      </c>
      <c r="K32" s="51">
        <v>8.6999999999999994E-3</v>
      </c>
      <c r="L32" s="51">
        <v>1.587</v>
      </c>
      <c r="M32" s="51">
        <v>1.9785999999999999</v>
      </c>
      <c r="N32" s="51">
        <v>0.75409999999999999</v>
      </c>
      <c r="O32" s="51">
        <v>34.756399999999999</v>
      </c>
      <c r="P32" s="52">
        <v>8301</v>
      </c>
      <c r="Q32" s="51">
        <v>38.472000000000001</v>
      </c>
      <c r="R32" s="52">
        <v>9188</v>
      </c>
      <c r="S32" s="51">
        <v>48.6205</v>
      </c>
      <c r="T32" s="53">
        <v>-8.8000000000000007</v>
      </c>
      <c r="U32" s="53">
        <v>-5.0999999999999996</v>
      </c>
      <c r="V32" s="52"/>
      <c r="W32" s="53"/>
      <c r="X32" s="53"/>
      <c r="Y32" s="54">
        <v>9.3010000000000002</v>
      </c>
    </row>
    <row r="33" spans="1:26" ht="15.75" customHeight="1" x14ac:dyDescent="0.25">
      <c r="A33" s="50">
        <v>42570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1"/>
      <c r="R33" s="52"/>
      <c r="S33" s="51"/>
      <c r="T33" s="53">
        <v>-7.8</v>
      </c>
      <c r="U33" s="53">
        <v>-5.8</v>
      </c>
      <c r="V33" s="52"/>
      <c r="W33" s="53"/>
      <c r="X33" s="53"/>
      <c r="Y33" s="54">
        <v>9.1050000000000004</v>
      </c>
    </row>
    <row r="34" spans="1:26" ht="15.75" customHeight="1" x14ac:dyDescent="0.25">
      <c r="A34" s="50">
        <v>42571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51"/>
      <c r="R34" s="52"/>
      <c r="S34" s="51"/>
      <c r="T34" s="53">
        <v>-7.3</v>
      </c>
      <c r="U34" s="53">
        <v>-5.4</v>
      </c>
      <c r="V34" s="52"/>
      <c r="W34" s="53"/>
      <c r="X34" s="53"/>
      <c r="Y34" s="54">
        <v>9.7919999999999998</v>
      </c>
    </row>
    <row r="35" spans="1:26" ht="15.75" customHeight="1" x14ac:dyDescent="0.25">
      <c r="A35" s="50">
        <v>42572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51"/>
      <c r="R35" s="52"/>
      <c r="S35" s="51"/>
      <c r="T35" s="53">
        <v>-7.3</v>
      </c>
      <c r="U35" s="53">
        <v>-3.1</v>
      </c>
      <c r="V35" s="52"/>
      <c r="W35" s="62"/>
      <c r="X35" s="62"/>
      <c r="Y35" s="54">
        <v>9.5640000000000001</v>
      </c>
    </row>
    <row r="36" spans="1:26" ht="15.75" customHeight="1" x14ac:dyDescent="0.25">
      <c r="A36" s="50">
        <v>42573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51"/>
      <c r="R36" s="52"/>
      <c r="S36" s="51"/>
      <c r="T36" s="53">
        <v>-7.4</v>
      </c>
      <c r="U36" s="53">
        <v>-5.0999999999999996</v>
      </c>
      <c r="V36" s="52"/>
      <c r="W36" s="53"/>
      <c r="X36" s="53"/>
      <c r="Y36" s="54">
        <v>15.776999999999999</v>
      </c>
    </row>
    <row r="37" spans="1:26" ht="15.75" customHeight="1" x14ac:dyDescent="0.25">
      <c r="A37" s="56">
        <v>42574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  <c r="Q37" s="57"/>
      <c r="R37" s="58"/>
      <c r="S37" s="57"/>
      <c r="T37" s="59"/>
      <c r="U37" s="59"/>
      <c r="V37" s="58"/>
      <c r="W37" s="59"/>
      <c r="X37" s="59"/>
      <c r="Y37" s="60">
        <v>21.074000000000002</v>
      </c>
    </row>
    <row r="38" spans="1:26" ht="15.75" customHeight="1" x14ac:dyDescent="0.25">
      <c r="A38" s="56">
        <v>42575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57"/>
      <c r="R38" s="58"/>
      <c r="S38" s="57"/>
      <c r="T38" s="59"/>
      <c r="U38" s="59"/>
      <c r="V38" s="58"/>
      <c r="W38" s="59"/>
      <c r="X38" s="59"/>
      <c r="Y38" s="60">
        <v>8.35</v>
      </c>
    </row>
    <row r="39" spans="1:26" ht="15.75" customHeight="1" x14ac:dyDescent="0.25">
      <c r="A39" s="50">
        <v>42576</v>
      </c>
      <c r="B39" s="51">
        <v>89.7667</v>
      </c>
      <c r="C39" s="51">
        <v>5.0019999999999998</v>
      </c>
      <c r="D39" s="51">
        <v>1.1879999999999999</v>
      </c>
      <c r="E39" s="51">
        <v>0.1215</v>
      </c>
      <c r="F39" s="51">
        <v>0.19850000000000001</v>
      </c>
      <c r="G39" s="51">
        <v>2.5999999999999999E-3</v>
      </c>
      <c r="H39" s="51">
        <v>4.7300000000000002E-2</v>
      </c>
      <c r="I39" s="51">
        <v>3.6999999999999998E-2</v>
      </c>
      <c r="J39" s="51">
        <v>2.8199999999999999E-2</v>
      </c>
      <c r="K39" s="51">
        <v>9.7000000000000003E-3</v>
      </c>
      <c r="L39" s="51">
        <v>1.6778</v>
      </c>
      <c r="M39" s="51">
        <v>1.9208000000000001</v>
      </c>
      <c r="N39" s="51">
        <v>0.75080000000000002</v>
      </c>
      <c r="O39" s="51">
        <v>34.525199999999998</v>
      </c>
      <c r="P39" s="52">
        <v>8246</v>
      </c>
      <c r="Q39" s="51">
        <v>38.2226</v>
      </c>
      <c r="R39" s="52">
        <v>9129</v>
      </c>
      <c r="S39" s="51">
        <v>48.410499999999999</v>
      </c>
      <c r="T39" s="53">
        <v>-8</v>
      </c>
      <c r="U39" s="53">
        <v>-7.3</v>
      </c>
      <c r="V39" s="52"/>
      <c r="W39" s="53"/>
      <c r="X39" s="53"/>
      <c r="Y39" s="54">
        <v>14.398999999999999</v>
      </c>
    </row>
    <row r="40" spans="1:26" ht="15.75" customHeight="1" x14ac:dyDescent="0.25">
      <c r="A40" s="50">
        <v>42577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  <c r="Q40" s="51"/>
      <c r="R40" s="52"/>
      <c r="S40" s="51"/>
      <c r="T40" s="53">
        <v>-8.3000000000000007</v>
      </c>
      <c r="U40" s="53">
        <v>-7</v>
      </c>
      <c r="V40" s="52"/>
      <c r="W40" s="53"/>
      <c r="X40" s="53"/>
      <c r="Y40" s="54">
        <v>7.3529999999999998</v>
      </c>
    </row>
    <row r="41" spans="1:26" ht="15.75" customHeight="1" x14ac:dyDescent="0.25">
      <c r="A41" s="50">
        <v>42578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  <c r="Q41" s="51"/>
      <c r="R41" s="52"/>
      <c r="S41" s="51"/>
      <c r="T41" s="53">
        <v>-8.4</v>
      </c>
      <c r="U41" s="53">
        <v>-8.1999999999999993</v>
      </c>
      <c r="V41" s="52"/>
      <c r="W41" s="53"/>
      <c r="X41" s="53"/>
      <c r="Y41" s="54">
        <v>11.756</v>
      </c>
    </row>
    <row r="42" spans="1:26" ht="15.75" customHeight="1" x14ac:dyDescent="0.25">
      <c r="A42" s="50">
        <v>42579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2"/>
      <c r="Q42" s="51"/>
      <c r="R42" s="52"/>
      <c r="S42" s="51"/>
      <c r="T42" s="53">
        <v>-8</v>
      </c>
      <c r="U42" s="53">
        <v>-7.4</v>
      </c>
      <c r="V42" s="52"/>
      <c r="W42" s="53"/>
      <c r="X42" s="53"/>
      <c r="Y42" s="54">
        <v>8.0519999999999996</v>
      </c>
    </row>
    <row r="43" spans="1:26" ht="15.75" customHeight="1" x14ac:dyDescent="0.25">
      <c r="A43" s="50">
        <v>42580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51"/>
      <c r="R43" s="52"/>
      <c r="S43" s="51"/>
      <c r="T43" s="53">
        <v>-8.6999999999999993</v>
      </c>
      <c r="U43" s="53">
        <v>-8.3000000000000007</v>
      </c>
      <c r="V43" s="52"/>
      <c r="W43" s="53"/>
      <c r="X43" s="53"/>
      <c r="Y43" s="54">
        <v>9.0359999999999996</v>
      </c>
    </row>
    <row r="44" spans="1:26" ht="15.75" customHeight="1" x14ac:dyDescent="0.25">
      <c r="A44" s="56">
        <v>42581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  <c r="Q44" s="57"/>
      <c r="R44" s="58"/>
      <c r="S44" s="57"/>
      <c r="T44" s="59"/>
      <c r="U44" s="59"/>
      <c r="V44" s="58"/>
      <c r="W44" s="59"/>
      <c r="X44" s="59"/>
      <c r="Y44" s="60">
        <v>9.327</v>
      </c>
    </row>
    <row r="45" spans="1:26" ht="15.75" customHeight="1" x14ac:dyDescent="0.25">
      <c r="A45" s="56">
        <v>42582</v>
      </c>
      <c r="B45" s="56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58"/>
      <c r="R45" s="58"/>
      <c r="S45" s="64"/>
      <c r="T45" s="59"/>
      <c r="U45" s="59"/>
      <c r="V45" s="58"/>
      <c r="W45" s="59"/>
      <c r="X45" s="59"/>
      <c r="Y45" s="60">
        <v>8.15</v>
      </c>
    </row>
    <row r="46" spans="1:26" ht="15.75" customHeight="1" x14ac:dyDescent="0.25">
      <c r="A46" s="65" t="s">
        <v>53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7"/>
      <c r="X46" s="68">
        <f>SUM(Y15:Y45)</f>
        <v>297.464</v>
      </c>
      <c r="Y46" s="69"/>
    </row>
    <row r="47" spans="1:26" ht="15.75" customHeight="1" x14ac:dyDescent="0.25">
      <c r="A47" s="70"/>
      <c r="B47" s="70"/>
      <c r="C47" s="71"/>
      <c r="D47" s="71"/>
      <c r="E47" s="71"/>
      <c r="F47" s="72"/>
      <c r="G47" s="72"/>
      <c r="H47" s="73"/>
      <c r="I47" s="74"/>
      <c r="J47" s="71"/>
      <c r="K47" s="71"/>
      <c r="L47" s="75"/>
      <c r="M47" s="75"/>
      <c r="N47" s="76"/>
      <c r="O47" s="5"/>
      <c r="P47" s="77"/>
      <c r="Q47" s="77"/>
      <c r="R47" s="78"/>
      <c r="S47" s="78"/>
      <c r="T47" s="79"/>
      <c r="U47" s="79"/>
      <c r="V47" s="79"/>
      <c r="W47" s="80"/>
      <c r="X47" s="81"/>
    </row>
    <row r="48" spans="1:26" ht="22.5" customHeight="1" x14ac:dyDescent="0.25">
      <c r="A48" s="82" t="s">
        <v>54</v>
      </c>
      <c r="B48" s="82"/>
      <c r="C48" s="82"/>
      <c r="D48" s="82"/>
      <c r="E48" s="82"/>
      <c r="F48" s="82"/>
      <c r="G48" s="82"/>
      <c r="H48" s="82"/>
      <c r="I48" s="82"/>
      <c r="J48" s="82"/>
      <c r="K48" s="83"/>
      <c r="L48" s="83"/>
      <c r="M48" s="83"/>
      <c r="N48" s="83"/>
      <c r="O48" s="84" t="s">
        <v>55</v>
      </c>
      <c r="P48" s="84"/>
      <c r="Q48" s="84"/>
      <c r="R48" s="84"/>
      <c r="S48" s="84"/>
      <c r="T48" s="84"/>
      <c r="U48" s="84"/>
      <c r="V48" s="84"/>
      <c r="W48" s="84"/>
      <c r="X48" s="83"/>
      <c r="Y48" s="85"/>
      <c r="Z48" s="86"/>
    </row>
    <row r="49" spans="1:26" ht="23.25" customHeight="1" x14ac:dyDescent="0.25">
      <c r="A49" s="82" t="s">
        <v>56</v>
      </c>
      <c r="B49" s="82"/>
      <c r="C49" s="82"/>
      <c r="D49" s="82"/>
      <c r="E49" s="82"/>
      <c r="F49" s="82"/>
      <c r="G49" s="82"/>
      <c r="H49" s="82"/>
      <c r="I49" s="82"/>
      <c r="J49" s="82"/>
      <c r="K49" s="83"/>
      <c r="L49" s="83"/>
      <c r="M49" s="83"/>
      <c r="N49" s="83"/>
      <c r="O49" s="84" t="s">
        <v>57</v>
      </c>
      <c r="P49" s="84"/>
      <c r="Q49" s="84"/>
      <c r="R49" s="84"/>
      <c r="S49" s="84"/>
      <c r="T49" s="84"/>
      <c r="U49" s="84"/>
      <c r="V49" s="84"/>
      <c r="W49" s="84"/>
      <c r="X49" s="83"/>
      <c r="Y49" s="87"/>
      <c r="Z49" s="87"/>
    </row>
    <row r="50" spans="1:26" ht="12.6" customHeight="1" x14ac:dyDescent="0.25">
      <c r="A50" s="88"/>
      <c r="B50" s="8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6" ht="15.75" x14ac:dyDescent="0.25">
      <c r="A51" s="88"/>
      <c r="B51" s="8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7" spans="1:26" x14ac:dyDescent="0.25">
      <c r="L57" s="89"/>
    </row>
  </sheetData>
  <mergeCells count="39">
    <mergeCell ref="A48:J48"/>
    <mergeCell ref="O48:W48"/>
    <mergeCell ref="A49:J49"/>
    <mergeCell ref="O49:W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F9:Q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2016-08-02T09:36:26Z</dcterms:created>
  <dcterms:modified xsi:type="dcterms:W3CDTF">2016-08-02T09:36:34Z</dcterms:modified>
</cp:coreProperties>
</file>