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<sst xmlns="http://schemas.openxmlformats.org/spreadsheetml/2006/main" count="49" uniqueCount="46">
  <si>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</si>
  <si>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</si>
  <si>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</si>
  <si>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</si>
  <si>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</si>
  <si>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</si>
  <si>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</si>
  <si>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</si>
  <si>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</si>
  <si>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</si>
  <si>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</si>
  <si>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</si>
  <si>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</si>
  <si>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</si>
  <si>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</si>
  <si>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</si>
  <si>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</si>
  <si>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</si>
  <si>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</si>
  <si>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</si>
  <si>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</si>
  <si>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</si>
  <si>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</si>
  <si>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</si>
  <si>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</si>
  <si>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</si>
  <si>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</si>
  <si>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</si>
  <si>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</si>
  <si>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</si>
  <si>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</si>
  <si>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</si>
  <si>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</si>
  <si>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</si>
  <si>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</si>
  <si>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</si>
  <si>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</si>
  <si>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</si>
  <si>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</si>
  <si>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</si>
  <si>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</si>
  <si>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</si>
  <si>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</si>
  <si>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</si>
  <si>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t xml:space="preserve"> 29.07.2016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</si>
  <si>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01.07.2016 року_______ по _______31.07.2016 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</si>
</sst>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186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88.868</v>
          </cell>
          <cell r="C131">
            <v>5.069</v>
          </cell>
          <cell r="D131">
            <v>1.207</v>
          </cell>
          <cell r="E131">
            <v>0.211</v>
          </cell>
          <cell r="F131">
            <v>0.147</v>
          </cell>
          <cell r="G131">
            <v>0.044</v>
          </cell>
          <cell r="H131">
            <v>0.06</v>
          </cell>
          <cell r="I131">
            <v>0.006</v>
          </cell>
          <cell r="J131">
            <v>0.088</v>
          </cell>
          <cell r="K131">
            <v>1.085</v>
          </cell>
          <cell r="L131">
            <v>3.209</v>
          </cell>
          <cell r="M131">
            <v>0.006</v>
          </cell>
        </row>
        <row r="135">
          <cell r="M135">
            <v>0.766</v>
          </cell>
        </row>
        <row r="136">
          <cell r="M136">
            <v>34.44</v>
          </cell>
          <cell r="N136">
            <v>8226</v>
          </cell>
        </row>
        <row r="137">
          <cell r="M137">
            <v>38.15</v>
          </cell>
          <cell r="N137">
            <v>9110</v>
          </cell>
        </row>
        <row r="139">
          <cell r="M139">
            <v>47.82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88.919</v>
          </cell>
          <cell r="C131">
            <v>5.07</v>
          </cell>
          <cell r="D131">
            <v>1.185</v>
          </cell>
          <cell r="E131">
            <v>0.202</v>
          </cell>
          <cell r="F131">
            <v>0.144</v>
          </cell>
          <cell r="G131">
            <v>0.042</v>
          </cell>
          <cell r="H131">
            <v>0.057</v>
          </cell>
          <cell r="I131">
            <v>0.006</v>
          </cell>
          <cell r="J131">
            <v>0.079</v>
          </cell>
          <cell r="K131">
            <v>1.041</v>
          </cell>
          <cell r="L131">
            <v>3.251</v>
          </cell>
          <cell r="M131">
            <v>0.004</v>
          </cell>
        </row>
        <row r="135">
          <cell r="M135">
            <v>0.766</v>
          </cell>
        </row>
        <row r="136">
          <cell r="M136">
            <v>34.41</v>
          </cell>
          <cell r="N136">
            <v>8218</v>
          </cell>
        </row>
        <row r="137">
          <cell r="M137">
            <v>38.11</v>
          </cell>
          <cell r="N137">
            <v>9101</v>
          </cell>
        </row>
        <row r="139">
          <cell r="M139">
            <v>47.8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88.963</v>
          </cell>
          <cell r="C131">
            <v>5.053</v>
          </cell>
          <cell r="D131">
            <v>1.177</v>
          </cell>
          <cell r="E131">
            <v>0.2</v>
          </cell>
          <cell r="F131">
            <v>0.142</v>
          </cell>
          <cell r="G131">
            <v>0.04</v>
          </cell>
          <cell r="H131">
            <v>0.056</v>
          </cell>
          <cell r="I131">
            <v>0.006</v>
          </cell>
          <cell r="J131">
            <v>0.077</v>
          </cell>
          <cell r="K131">
            <v>1.079</v>
          </cell>
          <cell r="L131">
            <v>3.202</v>
          </cell>
          <cell r="M131">
            <v>0.005</v>
          </cell>
        </row>
        <row r="135">
          <cell r="M135">
            <v>0.765</v>
          </cell>
        </row>
        <row r="136">
          <cell r="M136">
            <v>34.39</v>
          </cell>
          <cell r="N136">
            <v>8215</v>
          </cell>
        </row>
        <row r="137">
          <cell r="M137">
            <v>38.09</v>
          </cell>
          <cell r="N137">
            <v>9098</v>
          </cell>
        </row>
        <row r="139">
          <cell r="M139">
            <v>47.8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88.868</v>
          </cell>
          <cell r="C131">
            <v>5.096</v>
          </cell>
          <cell r="D131">
            <v>1.192</v>
          </cell>
          <cell r="E131">
            <v>0.206</v>
          </cell>
          <cell r="F131">
            <v>0.144</v>
          </cell>
          <cell r="G131">
            <v>0.042</v>
          </cell>
          <cell r="H131">
            <v>0.057</v>
          </cell>
          <cell r="I131">
            <v>0.006</v>
          </cell>
          <cell r="J131">
            <v>0.082</v>
          </cell>
          <cell r="K131">
            <v>1.087</v>
          </cell>
          <cell r="L131">
            <v>3.215</v>
          </cell>
          <cell r="M131">
            <v>0.005</v>
          </cell>
        </row>
        <row r="135">
          <cell r="M135">
            <v>0.766</v>
          </cell>
        </row>
        <row r="136">
          <cell r="M136">
            <v>34.42</v>
          </cell>
          <cell r="N136">
            <v>8222</v>
          </cell>
        </row>
        <row r="137">
          <cell r="M137">
            <v>38.13</v>
          </cell>
          <cell r="N137">
            <v>9105</v>
          </cell>
        </row>
        <row r="139">
          <cell r="M139">
            <v>47.81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64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29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65" t="s">
        <v>43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4"/>
      <c r="AB7" s="4"/>
    </row>
    <row r="8" spans="2:28" ht="18" customHeight="1">
      <c r="B8" s="67" t="s">
        <v>45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4"/>
      <c r="AB8" s="4"/>
    </row>
    <row r="9" spans="2:30" ht="32.25" customHeight="1">
      <c r="B9" s="46" t="s">
        <v>11</v>
      </c>
      <c r="C9" s="59" t="s">
        <v>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2" t="s">
        <v>31</v>
      </c>
      <c r="P9" s="53"/>
      <c r="Q9" s="53"/>
      <c r="R9" s="54"/>
      <c r="S9" s="54"/>
      <c r="T9" s="55"/>
      <c r="U9" s="39" t="s">
        <v>27</v>
      </c>
      <c r="V9" s="42" t="s">
        <v>28</v>
      </c>
      <c r="W9" s="33" t="s">
        <v>24</v>
      </c>
      <c r="X9" s="33" t="s">
        <v>25</v>
      </c>
      <c r="Y9" s="33" t="s">
        <v>26</v>
      </c>
      <c r="Z9" s="62" t="s">
        <v>38</v>
      </c>
      <c r="AA9" s="4"/>
      <c r="AC9" s="7"/>
      <c r="AD9"/>
    </row>
    <row r="10" spans="2:30" ht="48.75" customHeight="1">
      <c r="B10" s="47"/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45" t="s">
        <v>21</v>
      </c>
      <c r="M10" s="49" t="s">
        <v>22</v>
      </c>
      <c r="N10" s="49" t="s">
        <v>23</v>
      </c>
      <c r="O10" s="49" t="s">
        <v>5</v>
      </c>
      <c r="P10" s="56" t="s">
        <v>6</v>
      </c>
      <c r="Q10" s="49" t="s">
        <v>8</v>
      </c>
      <c r="R10" s="49" t="s">
        <v>7</v>
      </c>
      <c r="S10" s="49" t="s">
        <v>9</v>
      </c>
      <c r="T10" s="49" t="s">
        <v>10</v>
      </c>
      <c r="U10" s="40"/>
      <c r="V10" s="43"/>
      <c r="W10" s="33"/>
      <c r="X10" s="33"/>
      <c r="Y10" s="33"/>
      <c r="Z10" s="62"/>
      <c r="AA10" s="4"/>
      <c r="AC10" s="7"/>
      <c r="AD10"/>
    </row>
    <row r="11" spans="2:30" ht="15.75" customHeight="1"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3"/>
      <c r="N11" s="43"/>
      <c r="O11" s="43"/>
      <c r="P11" s="57"/>
      <c r="Q11" s="50"/>
      <c r="R11" s="43"/>
      <c r="S11" s="43"/>
      <c r="T11" s="43"/>
      <c r="U11" s="40"/>
      <c r="V11" s="43"/>
      <c r="W11" s="33"/>
      <c r="X11" s="33"/>
      <c r="Y11" s="33"/>
      <c r="Z11" s="62"/>
      <c r="AA11" s="4"/>
      <c r="AC11" s="7"/>
      <c r="AD11"/>
    </row>
    <row r="12" spans="2:30" ht="21" customHeight="1"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44"/>
      <c r="O12" s="44"/>
      <c r="P12" s="58"/>
      <c r="Q12" s="51"/>
      <c r="R12" s="44"/>
      <c r="S12" s="44"/>
      <c r="T12" s="44"/>
      <c r="U12" s="41"/>
      <c r="V12" s="44"/>
      <c r="W12" s="33"/>
      <c r="X12" s="33"/>
      <c r="Y12" s="33"/>
      <c r="Z12" s="62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2.0384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2.0394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>
        <v>1.9461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'[1]Лист1'!$B$131</f>
        <v>88.868</v>
      </c>
      <c r="D16" s="17">
        <f>'[1]Лист1'!$C$131</f>
        <v>5.069</v>
      </c>
      <c r="E16" s="17">
        <f>'[1]Лист1'!$D$131</f>
        <v>1.207</v>
      </c>
      <c r="F16" s="17">
        <f>'[1]Лист1'!$F$131</f>
        <v>0.147</v>
      </c>
      <c r="G16" s="17">
        <f>'[1]Лист1'!$E$131</f>
        <v>0.211</v>
      </c>
      <c r="H16" s="17">
        <f>'[1]Лист1'!$I$131</f>
        <v>0.006</v>
      </c>
      <c r="I16" s="17">
        <f>'[1]Лист1'!$H$131</f>
        <v>0.06</v>
      </c>
      <c r="J16" s="17">
        <f>'[1]Лист1'!$G$131</f>
        <v>0.044</v>
      </c>
      <c r="K16" s="17">
        <f>'[1]Лист1'!$J$131</f>
        <v>0.088</v>
      </c>
      <c r="L16" s="17">
        <f>'[1]Лист1'!$M$131</f>
        <v>0.006</v>
      </c>
      <c r="M16" s="17">
        <f>'[1]Лист1'!$K$131</f>
        <v>1.085</v>
      </c>
      <c r="N16" s="17">
        <f>'[1]Лист1'!$L$131</f>
        <v>3.209</v>
      </c>
      <c r="O16" s="17">
        <f>'[1]Лист1'!$M$135</f>
        <v>0.766</v>
      </c>
      <c r="P16" s="26">
        <f>'[1]Лист1'!$M$136</f>
        <v>34.44</v>
      </c>
      <c r="Q16" s="25">
        <f>'[1]Лист1'!$N$136</f>
        <v>8226</v>
      </c>
      <c r="R16" s="26">
        <f>'[1]Лист1'!$M$137</f>
        <v>38.15</v>
      </c>
      <c r="S16" s="11">
        <f>'[1]Лист1'!$N$137</f>
        <v>9110</v>
      </c>
      <c r="T16" s="26">
        <f>'[1]Лист1'!$M$139</f>
        <v>47.82</v>
      </c>
      <c r="U16" s="11">
        <v>-2.5</v>
      </c>
      <c r="V16" s="11">
        <v>-2.7</v>
      </c>
      <c r="W16" s="20"/>
      <c r="X16" s="11"/>
      <c r="Y16" s="11"/>
      <c r="Z16" s="31">
        <v>2.0419</v>
      </c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 t="s">
        <v>37</v>
      </c>
      <c r="X17" s="11" t="s">
        <v>42</v>
      </c>
      <c r="Y17" s="11">
        <v>0.2</v>
      </c>
      <c r="Z17" s="31">
        <v>2.1413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>
        <v>2.0516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1.9298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2.248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2.2585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>
        <v>2.1586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'[2]Лист1'!$B$131</f>
        <v>88.919</v>
      </c>
      <c r="D23" s="17">
        <f>'[2]Лист1'!$C$131</f>
        <v>5.07</v>
      </c>
      <c r="E23" s="17">
        <f>'[2]Лист1'!$D$131</f>
        <v>1.185</v>
      </c>
      <c r="F23" s="17">
        <f>'[2]Лист1'!$F$131</f>
        <v>0.144</v>
      </c>
      <c r="G23" s="17">
        <f>'[2]Лист1'!$E$131</f>
        <v>0.202</v>
      </c>
      <c r="H23" s="17">
        <f>'[2]Лист1'!$I$131</f>
        <v>0.006</v>
      </c>
      <c r="I23" s="17">
        <f>'[2]Лист1'!$H$131</f>
        <v>0.057</v>
      </c>
      <c r="J23" s="17">
        <f>'[2]Лист1'!$G$131</f>
        <v>0.042</v>
      </c>
      <c r="K23" s="17">
        <f>'[2]Лист1'!$J$131</f>
        <v>0.079</v>
      </c>
      <c r="L23" s="17">
        <f>'[2]Лист1'!$M$131</f>
        <v>0.004</v>
      </c>
      <c r="M23" s="17">
        <f>'[2]Лист1'!$K$131</f>
        <v>1.041</v>
      </c>
      <c r="N23" s="17">
        <f>'[2]Лист1'!$L$131</f>
        <v>3.251</v>
      </c>
      <c r="O23" s="17">
        <f>'[2]Лист1'!$M$135</f>
        <v>0.766</v>
      </c>
      <c r="P23" s="26">
        <f>'[2]Лист1'!$M$136</f>
        <v>34.41</v>
      </c>
      <c r="Q23" s="25">
        <f>'[2]Лист1'!$N$136</f>
        <v>8218</v>
      </c>
      <c r="R23" s="26">
        <f>'[2]Лист1'!$M$137</f>
        <v>38.11</v>
      </c>
      <c r="S23" s="11">
        <f>'[2]Лист1'!$N$137</f>
        <v>9101</v>
      </c>
      <c r="T23" s="26">
        <f>'[2]Лист1'!$M$139</f>
        <v>47.8</v>
      </c>
      <c r="U23" s="11">
        <v>-7.7</v>
      </c>
      <c r="V23" s="11">
        <v>-4.8</v>
      </c>
      <c r="W23" s="18"/>
      <c r="X23" s="11"/>
      <c r="Y23" s="11"/>
      <c r="Z23" s="31">
        <v>2.2069</v>
      </c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1.9174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1.9841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1.9935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1.9213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1.9674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>
        <v>1.8287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'[3]Лист1'!$B$131</f>
        <v>88.963</v>
      </c>
      <c r="D30" s="17">
        <f>'[3]Лист1'!$C$131</f>
        <v>5.053</v>
      </c>
      <c r="E30" s="17">
        <f>'[3]Лист1'!$D$131</f>
        <v>1.177</v>
      </c>
      <c r="F30" s="17">
        <f>'[3]Лист1'!$F$131</f>
        <v>0.142</v>
      </c>
      <c r="G30" s="17">
        <f>'[3]Лист1'!$E$131</f>
        <v>0.2</v>
      </c>
      <c r="H30" s="17">
        <f>'[3]Лист1'!$I$131</f>
        <v>0.006</v>
      </c>
      <c r="I30" s="17">
        <f>'[3]Лист1'!$H$131</f>
        <v>0.056</v>
      </c>
      <c r="J30" s="17">
        <f>'[3]Лист1'!$G$131</f>
        <v>0.04</v>
      </c>
      <c r="K30" s="17">
        <f>'[3]Лист1'!$J$131</f>
        <v>0.077</v>
      </c>
      <c r="L30" s="17">
        <f>'[3]Лист1'!$M$131</f>
        <v>0.005</v>
      </c>
      <c r="M30" s="17">
        <f>'[3]Лист1'!$K$131</f>
        <v>1.079</v>
      </c>
      <c r="N30" s="17">
        <f>'[3]Лист1'!$L$131</f>
        <v>3.202</v>
      </c>
      <c r="O30" s="17">
        <f>'[3]Лист1'!$M$135</f>
        <v>0.765</v>
      </c>
      <c r="P30" s="26">
        <f>'[3]Лист1'!$M$136</f>
        <v>34.39</v>
      </c>
      <c r="Q30" s="25">
        <f>'[3]Лист1'!$N$136</f>
        <v>8215</v>
      </c>
      <c r="R30" s="26">
        <f>'[3]Лист1'!$M$137</f>
        <v>38.09</v>
      </c>
      <c r="S30" s="11">
        <f>'[3]Лист1'!$N$137</f>
        <v>9098</v>
      </c>
      <c r="T30" s="26">
        <f>'[3]Лист1'!$M$139</f>
        <v>47.8</v>
      </c>
      <c r="U30" s="11">
        <v>-3.9</v>
      </c>
      <c r="V30" s="11">
        <v>-2.8</v>
      </c>
      <c r="W30" s="12"/>
      <c r="X30" s="11"/>
      <c r="Y30" s="11"/>
      <c r="Z30" s="31">
        <v>1.8772</v>
      </c>
      <c r="AB30" s="14">
        <f t="shared" si="0"/>
        <v>99.99999999999999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1">
        <v>2.0859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>
        <v>2.1656999999999997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2.1047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2.2929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1">
        <v>2.2124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10"/>
      <c r="S36" s="11"/>
      <c r="T36" s="26"/>
      <c r="U36" s="11"/>
      <c r="V36" s="11"/>
      <c r="W36" s="18"/>
      <c r="X36" s="11"/>
      <c r="Y36" s="11"/>
      <c r="Z36" s="31">
        <v>2.1655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'[4]Лист1'!$B$131</f>
        <v>88.868</v>
      </c>
      <c r="D37" s="17">
        <f>'[4]Лист1'!$C$131</f>
        <v>5.096</v>
      </c>
      <c r="E37" s="17">
        <f>'[4]Лист1'!$D$131</f>
        <v>1.192</v>
      </c>
      <c r="F37" s="17">
        <f>'[4]Лист1'!$F$131</f>
        <v>0.144</v>
      </c>
      <c r="G37" s="17">
        <f>'[4]Лист1'!$E$131</f>
        <v>0.206</v>
      </c>
      <c r="H37" s="17">
        <f>'[4]Лист1'!$I$131</f>
        <v>0.006</v>
      </c>
      <c r="I37" s="17">
        <f>'[4]Лист1'!$H$131</f>
        <v>0.057</v>
      </c>
      <c r="J37" s="17">
        <f>'[4]Лист1'!$G$131</f>
        <v>0.042</v>
      </c>
      <c r="K37" s="17">
        <f>'[4]Лист1'!$J$131</f>
        <v>0.082</v>
      </c>
      <c r="L37" s="17">
        <f>'[4]Лист1'!$M$131</f>
        <v>0.005</v>
      </c>
      <c r="M37" s="17">
        <f>'[4]Лист1'!$K$131</f>
        <v>1.087</v>
      </c>
      <c r="N37" s="17">
        <f>'[4]Лист1'!$L$131</f>
        <v>3.215</v>
      </c>
      <c r="O37" s="17">
        <f>'[4]Лист1'!$M$135</f>
        <v>0.766</v>
      </c>
      <c r="P37" s="26">
        <f>'[4]Лист1'!$M$136</f>
        <v>34.42</v>
      </c>
      <c r="Q37" s="25">
        <f>'[4]Лист1'!$N$136</f>
        <v>8222</v>
      </c>
      <c r="R37" s="26">
        <f>'[4]Лист1'!$M$137</f>
        <v>38.13</v>
      </c>
      <c r="S37" s="11">
        <f>'[4]Лист1'!$N$137</f>
        <v>9105</v>
      </c>
      <c r="T37" s="26">
        <f>'[4]Лист1'!$M$139</f>
        <v>47.81</v>
      </c>
      <c r="U37" s="11">
        <v>-8.6</v>
      </c>
      <c r="V37" s="11">
        <v>-9.6</v>
      </c>
      <c r="W37" s="20"/>
      <c r="X37" s="11"/>
      <c r="Y37" s="11"/>
      <c r="Z37" s="31">
        <v>2.1446</v>
      </c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2.0576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1">
        <v>2.0862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1.9539000000000002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1.8971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1">
        <v>2.0605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1">
        <v>1.9955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39</v>
      </c>
      <c r="T44" s="34"/>
      <c r="U44" s="34"/>
      <c r="V44" s="34"/>
      <c r="W44" s="34"/>
      <c r="X44" s="34"/>
      <c r="Y44" s="35"/>
      <c r="Z44" s="32">
        <v>63.77260000000001</v>
      </c>
      <c r="AB44" s="5"/>
      <c r="AC44" s="6"/>
      <c r="AD44"/>
    </row>
    <row r="45" spans="3:25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40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44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29.07.2016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2016-08-02T12:58:30Z</cp:lastPrinted>
  <dcterms:created xsi:type="dcterms:W3CDTF">2010-01-29T08:37:16Z</dcterms:created>
  <dcterms:modified xsi:type="dcterms:W3CDTF">2016-08-02T12:58:39Z</dcterms:modified>
  <cp:category/>
  <cp:version/>
  <cp:contentType/>
  <cp:contentStatus/>
</cp:coreProperties>
</file>