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<sst xmlns="http://schemas.openxmlformats.org/spreadsheetml/2006/main" count="49" uniqueCount="44">
  <si>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</si>
  <si>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</si>
  <si>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</si>
  <si>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</si>
  <si>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</si>
  <si>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</si>
  <si>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</si>
  <si>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</si>
  <si>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</si>
  <si>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</si>
  <si>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</si>
  <si>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</si>
  <si>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</si>
  <si>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</si>
  <si>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</si>
  <si>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</si>
  <si>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</si>
  <si>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</si>
  <si>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</si>
  <si>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</si>
  <si>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</si>
  <si>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</si>
  <si>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</si>
  <si>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</si>
  <si>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</si>
  <si>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</si>
  <si>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</si>
  <si>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</si>
  <si>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</si>
  <si>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</si>
  <si>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</si>
  <si>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</si>
  <si>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</si>
  <si>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</si>
  <si>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</si>
  <si>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</si>
  <si>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</si>
  <si>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Червоноградською АГНКС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</si>
  <si>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</si>
  <si>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</si>
  <si>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</si>
  <si>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</si>
  <si>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01.07.2016р.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31.07.2016р.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</si>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</sst>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187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4" fontId="11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6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7.8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87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1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1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8"/>
      <c r="X2" s="49"/>
      <c r="Y2" s="49"/>
      <c r="Z2" s="4"/>
      <c r="AA2" s="4"/>
    </row>
    <row r="3" spans="2:27" ht="12.75">
      <c r="B3" s="22" t="s">
        <v>29</v>
      </c>
      <c r="C3" s="1"/>
      <c r="D3" s="1"/>
      <c r="E3" s="1"/>
      <c r="F3" s="1"/>
      <c r="G3" s="1"/>
      <c r="H3" s="1"/>
      <c r="I3" s="1"/>
      <c r="J3" s="1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1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1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3" t="s">
        <v>24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2:27" ht="40.5" customHeight="1">
      <c r="B7" s="50" t="s">
        <v>37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21"/>
      <c r="AA7" s="21"/>
    </row>
    <row r="8" spans="2:27" ht="42.75" customHeight="1">
      <c r="B8" s="52" t="s">
        <v>42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21"/>
      <c r="AA8" s="21"/>
    </row>
    <row r="9" spans="2:29" ht="32.25" customHeight="1">
      <c r="B9" s="33" t="s">
        <v>9</v>
      </c>
      <c r="C9" s="54" t="s">
        <v>25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45" t="s">
        <v>39</v>
      </c>
      <c r="P9" s="46"/>
      <c r="Q9" s="46"/>
      <c r="R9" s="46"/>
      <c r="S9" s="46"/>
      <c r="T9" s="47"/>
      <c r="U9" s="39" t="s">
        <v>22</v>
      </c>
      <c r="V9" s="33" t="s">
        <v>23</v>
      </c>
      <c r="W9" s="36" t="s">
        <v>34</v>
      </c>
      <c r="X9" s="36" t="s">
        <v>35</v>
      </c>
      <c r="Y9" s="36" t="s">
        <v>36</v>
      </c>
      <c r="Z9" s="4"/>
      <c r="AB9" s="7"/>
      <c r="AC9"/>
    </row>
    <row r="10" spans="2:29" ht="48.75" customHeight="1">
      <c r="B10" s="34"/>
      <c r="C10" s="36" t="s">
        <v>10</v>
      </c>
      <c r="D10" s="36" t="s">
        <v>11</v>
      </c>
      <c r="E10" s="36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  <c r="J10" s="36" t="s">
        <v>17</v>
      </c>
      <c r="K10" s="36" t="s">
        <v>18</v>
      </c>
      <c r="L10" s="36" t="s">
        <v>19</v>
      </c>
      <c r="M10" s="33" t="s">
        <v>20</v>
      </c>
      <c r="N10" s="33" t="s">
        <v>21</v>
      </c>
      <c r="O10" s="33" t="s">
        <v>40</v>
      </c>
      <c r="P10" s="33" t="s">
        <v>41</v>
      </c>
      <c r="Q10" s="33" t="s">
        <v>6</v>
      </c>
      <c r="R10" s="33" t="s">
        <v>5</v>
      </c>
      <c r="S10" s="33" t="s">
        <v>7</v>
      </c>
      <c r="T10" s="33" t="s">
        <v>8</v>
      </c>
      <c r="U10" s="40"/>
      <c r="V10" s="34"/>
      <c r="W10" s="36"/>
      <c r="X10" s="36"/>
      <c r="Y10" s="36"/>
      <c r="Z10" s="4"/>
      <c r="AB10" s="7"/>
      <c r="AC10"/>
    </row>
    <row r="11" spans="2:29" ht="15.75" customHeight="1">
      <c r="B11" s="34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4"/>
      <c r="N11" s="34"/>
      <c r="O11" s="34"/>
      <c r="P11" s="34"/>
      <c r="Q11" s="34"/>
      <c r="R11" s="34"/>
      <c r="S11" s="34"/>
      <c r="T11" s="34"/>
      <c r="U11" s="40"/>
      <c r="V11" s="34"/>
      <c r="W11" s="36"/>
      <c r="X11" s="36"/>
      <c r="Y11" s="36"/>
      <c r="Z11" s="4"/>
      <c r="AB11" s="7"/>
      <c r="AC11"/>
    </row>
    <row r="12" spans="2:29" ht="21" customHeight="1"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5"/>
      <c r="N12" s="35"/>
      <c r="O12" s="35"/>
      <c r="P12" s="35"/>
      <c r="Q12" s="35"/>
      <c r="R12" s="35"/>
      <c r="S12" s="35"/>
      <c r="T12" s="35"/>
      <c r="U12" s="41"/>
      <c r="V12" s="35"/>
      <c r="W12" s="36"/>
      <c r="X12" s="36"/>
      <c r="Y12" s="36"/>
      <c r="Z12" s="4"/>
      <c r="AB12" s="7"/>
      <c r="AC12"/>
    </row>
    <row r="13" spans="2:28" s="17" customFormat="1" ht="27" customHeight="1">
      <c r="B13" s="26">
        <v>42557</v>
      </c>
      <c r="C13" s="27">
        <v>89.616</v>
      </c>
      <c r="D13" s="27">
        <v>4.961</v>
      </c>
      <c r="E13" s="27">
        <v>1.248</v>
      </c>
      <c r="F13" s="27">
        <v>0.134</v>
      </c>
      <c r="G13" s="27">
        <v>0.215</v>
      </c>
      <c r="H13" s="27">
        <v>0.006</v>
      </c>
      <c r="I13" s="27">
        <v>0.095</v>
      </c>
      <c r="J13" s="27">
        <v>0.055</v>
      </c>
      <c r="K13" s="27">
        <v>0.048</v>
      </c>
      <c r="L13" s="27">
        <v>0.006</v>
      </c>
      <c r="M13" s="27">
        <v>1.655</v>
      </c>
      <c r="N13" s="27">
        <v>1.961</v>
      </c>
      <c r="O13" s="28">
        <v>0.7544</v>
      </c>
      <c r="P13" s="31">
        <v>34.66</v>
      </c>
      <c r="Q13" s="29">
        <v>8279</v>
      </c>
      <c r="R13" s="31">
        <v>38.37</v>
      </c>
      <c r="S13" s="29">
        <v>9164</v>
      </c>
      <c r="T13" s="31">
        <v>48.48</v>
      </c>
      <c r="U13" s="15"/>
      <c r="V13" s="15"/>
      <c r="W13" s="16"/>
      <c r="X13" s="16"/>
      <c r="Y13" s="15"/>
      <c r="AA13" s="18">
        <f aca="true" t="shared" si="0" ref="AA13:AA18">SUM(C13:N13)</f>
        <v>100.00000000000001</v>
      </c>
      <c r="AB13" s="19" t="str">
        <f>IF(AA13=100,"ОК"," ")</f>
        <v>ОК</v>
      </c>
    </row>
    <row r="14" spans="2:28" s="17" customFormat="1" ht="27" customHeight="1">
      <c r="B14" s="26">
        <v>42566</v>
      </c>
      <c r="C14" s="27">
        <v>91.887</v>
      </c>
      <c r="D14" s="27">
        <v>4.06</v>
      </c>
      <c r="E14" s="27">
        <v>1.004</v>
      </c>
      <c r="F14" s="27">
        <v>0.124</v>
      </c>
      <c r="G14" s="27">
        <v>0.169</v>
      </c>
      <c r="H14" s="27">
        <v>0.005</v>
      </c>
      <c r="I14" s="27">
        <v>0.045</v>
      </c>
      <c r="J14" s="27">
        <v>0.035</v>
      </c>
      <c r="K14" s="27">
        <v>0.027</v>
      </c>
      <c r="L14" s="27">
        <v>0.007</v>
      </c>
      <c r="M14" s="27">
        <v>1.309</v>
      </c>
      <c r="N14" s="27">
        <v>1.328</v>
      </c>
      <c r="O14" s="28">
        <v>0.7338</v>
      </c>
      <c r="P14" s="31">
        <v>34.48</v>
      </c>
      <c r="Q14" s="29">
        <v>8235</v>
      </c>
      <c r="R14" s="31">
        <v>38.19</v>
      </c>
      <c r="S14" s="30">
        <v>9121</v>
      </c>
      <c r="T14" s="31">
        <v>48.92</v>
      </c>
      <c r="U14" s="15"/>
      <c r="V14" s="15"/>
      <c r="W14" s="32" t="s">
        <v>43</v>
      </c>
      <c r="X14" s="32" t="s">
        <v>43</v>
      </c>
      <c r="Y14" s="32" t="s">
        <v>43</v>
      </c>
      <c r="AA14" s="18">
        <f t="shared" si="0"/>
        <v>100</v>
      </c>
      <c r="AB14" s="19" t="str">
        <f>IF(AA14=100,"ОК"," ")</f>
        <v>ОК</v>
      </c>
    </row>
    <row r="15" spans="2:28" s="17" customFormat="1" ht="27" customHeight="1">
      <c r="B15" s="26">
        <v>42571</v>
      </c>
      <c r="C15" s="27">
        <v>96.664</v>
      </c>
      <c r="D15" s="27">
        <v>1.754</v>
      </c>
      <c r="E15" s="27">
        <v>0.586</v>
      </c>
      <c r="F15" s="27">
        <v>0.1</v>
      </c>
      <c r="G15" s="27">
        <v>0.097</v>
      </c>
      <c r="H15" s="27">
        <v>0.001</v>
      </c>
      <c r="I15" s="27">
        <v>0.022</v>
      </c>
      <c r="J15" s="27">
        <v>0.015</v>
      </c>
      <c r="K15" s="27">
        <v>0.002</v>
      </c>
      <c r="L15" s="27">
        <v>0.006</v>
      </c>
      <c r="M15" s="27">
        <v>0.596</v>
      </c>
      <c r="N15" s="27">
        <v>0.157</v>
      </c>
      <c r="O15" s="28">
        <v>0.6946</v>
      </c>
      <c r="P15" s="31">
        <v>34.13</v>
      </c>
      <c r="Q15" s="29">
        <v>8152</v>
      </c>
      <c r="R15" s="31">
        <v>37.84</v>
      </c>
      <c r="S15" s="30">
        <v>9038</v>
      </c>
      <c r="T15" s="31">
        <v>49.83</v>
      </c>
      <c r="U15" s="15"/>
      <c r="V15" s="15"/>
      <c r="W15" s="32"/>
      <c r="X15" s="32"/>
      <c r="Y15" s="32"/>
      <c r="AA15" s="18">
        <f t="shared" si="0"/>
        <v>100</v>
      </c>
      <c r="AB15" s="19" t="str">
        <f>IF(AA15=100,"ОК"," ")</f>
        <v>ОК</v>
      </c>
    </row>
    <row r="16" spans="2:28" s="17" customFormat="1" ht="27" customHeight="1">
      <c r="B16" s="26">
        <v>42578</v>
      </c>
      <c r="C16" s="27">
        <v>95.37</v>
      </c>
      <c r="D16" s="27">
        <v>2.56</v>
      </c>
      <c r="E16" s="27">
        <v>0.86</v>
      </c>
      <c r="F16" s="27">
        <v>0.144</v>
      </c>
      <c r="G16" s="27">
        <v>0.145</v>
      </c>
      <c r="H16" s="27">
        <v>0.001</v>
      </c>
      <c r="I16" s="27">
        <v>0.043</v>
      </c>
      <c r="J16" s="27">
        <v>0.025</v>
      </c>
      <c r="K16" s="27">
        <v>0.002</v>
      </c>
      <c r="L16" s="27">
        <v>0.006</v>
      </c>
      <c r="M16" s="27">
        <v>0.658</v>
      </c>
      <c r="N16" s="27">
        <v>0.186</v>
      </c>
      <c r="O16" s="28">
        <v>0.7056</v>
      </c>
      <c r="P16" s="31">
        <v>34.56</v>
      </c>
      <c r="Q16" s="29">
        <v>8254</v>
      </c>
      <c r="R16" s="31">
        <v>38.29</v>
      </c>
      <c r="S16" s="30">
        <v>9147</v>
      </c>
      <c r="T16" s="31">
        <v>50.03</v>
      </c>
      <c r="U16" s="15"/>
      <c r="V16" s="15"/>
      <c r="W16" s="16"/>
      <c r="X16" s="15"/>
      <c r="Y16" s="15"/>
      <c r="AA16" s="18">
        <f t="shared" si="0"/>
        <v>100.00000000000003</v>
      </c>
      <c r="AB16" s="19" t="str">
        <f>IF(AA16=100,"ОК"," ")</f>
        <v>ОК</v>
      </c>
    </row>
    <row r="17" spans="2:28" s="17" customFormat="1" ht="27" customHeight="1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31"/>
      <c r="Q17" s="29"/>
      <c r="R17" s="31"/>
      <c r="S17" s="30"/>
      <c r="T17" s="31"/>
      <c r="U17" s="15"/>
      <c r="V17" s="15"/>
      <c r="W17" s="16"/>
      <c r="X17" s="15"/>
      <c r="Y17" s="15"/>
      <c r="AA17" s="18">
        <f t="shared" si="0"/>
        <v>0</v>
      </c>
      <c r="AB17" s="19" t="str">
        <f>IF(AA17=100,"ОК"," ")</f>
        <v> </v>
      </c>
    </row>
    <row r="18" spans="2:28" s="17" customFormat="1" ht="27" customHeight="1"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3"/>
      <c r="S18" s="15"/>
      <c r="T18" s="13"/>
      <c r="U18" s="15"/>
      <c r="V18" s="15"/>
      <c r="W18" s="16"/>
      <c r="X18" s="15"/>
      <c r="Y18" s="15"/>
      <c r="AA18" s="18">
        <f t="shared" si="0"/>
        <v>0</v>
      </c>
      <c r="AB18" s="19"/>
    </row>
    <row r="19" spans="2:29" ht="12.7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9"/>
      <c r="AA19" s="5"/>
      <c r="AB19" s="6"/>
      <c r="AC19"/>
    </row>
    <row r="20" spans="3:24" ht="12.75"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3:24" ht="12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8"/>
      <c r="S21" s="8"/>
      <c r="T21" s="8"/>
      <c r="U21" s="8"/>
      <c r="V21" s="8"/>
      <c r="W21" s="8"/>
      <c r="X21" s="8"/>
    </row>
    <row r="22" spans="3:20" ht="18.75">
      <c r="C22" s="24" t="s">
        <v>30</v>
      </c>
      <c r="D22" s="25"/>
      <c r="E22" s="25"/>
      <c r="F22" s="25"/>
      <c r="G22" s="25"/>
      <c r="H22" s="25"/>
      <c r="I22" s="25"/>
      <c r="J22" s="25"/>
      <c r="K22" s="25"/>
      <c r="L22" s="24" t="s">
        <v>32</v>
      </c>
      <c r="M22" s="24"/>
      <c r="N22" s="25"/>
      <c r="O22" s="23"/>
      <c r="P22" s="23"/>
      <c r="Q22" s="23"/>
      <c r="R22" s="23"/>
      <c r="S22" s="23"/>
      <c r="T22" s="23"/>
    </row>
    <row r="23" spans="3:22" ht="12.75">
      <c r="C23" s="1" t="s">
        <v>26</v>
      </c>
      <c r="L23" s="2" t="s">
        <v>0</v>
      </c>
      <c r="N23" s="2"/>
      <c r="P23" s="12" t="s">
        <v>1</v>
      </c>
      <c r="T23" s="2" t="s">
        <v>2</v>
      </c>
      <c r="U23" s="2"/>
      <c r="V23" s="2"/>
    </row>
    <row r="24" spans="3:20" ht="18" customHeight="1">
      <c r="C24" s="24" t="s">
        <v>31</v>
      </c>
      <c r="D24" s="25"/>
      <c r="E24" s="25"/>
      <c r="F24" s="25"/>
      <c r="G24" s="25"/>
      <c r="H24" s="25"/>
      <c r="I24" s="25"/>
      <c r="J24" s="25"/>
      <c r="K24" s="25"/>
      <c r="L24" s="24" t="s">
        <v>33</v>
      </c>
      <c r="M24" s="24"/>
      <c r="N24" s="25"/>
      <c r="O24" s="11"/>
      <c r="P24" s="11"/>
      <c r="Q24" s="11"/>
      <c r="R24" s="11"/>
      <c r="S24" s="11"/>
      <c r="T24" s="11"/>
    </row>
    <row r="25" spans="3:22" ht="12.75">
      <c r="C25" s="1" t="s">
        <v>27</v>
      </c>
      <c r="L25" s="2" t="s">
        <v>0</v>
      </c>
      <c r="N25" s="2"/>
      <c r="P25" s="12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T10:T12"/>
    <mergeCell ref="C9:N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0:X20"/>
    <mergeCell ref="B19:X19"/>
    <mergeCell ref="U9:U12"/>
    <mergeCell ref="V9:V12"/>
    <mergeCell ref="B9:B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2016-04-28T08:42:14Z</cp:lastPrinted>
  <dcterms:created xsi:type="dcterms:W3CDTF">2010-01-29T08:37:16Z</dcterms:created>
  <dcterms:modified xsi:type="dcterms:W3CDTF">2016-08-10T08:41:45Z</dcterms:modified>
  <cp:category/>
  <cp:version/>
  <cp:contentType/>
  <cp:contentStatus/>
</cp:coreProperties>
</file>