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<sst xmlns="http://schemas.openxmlformats.org/spreadsheetml/2006/main" count="60" uniqueCount="54">
  <si>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</si>
  <si>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</si>
  <si>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</si>
  <si>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</si>
  <si>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</si>
  <si>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</si>
  <si>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</si>
  <si>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</si>
  <si>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</si>
  <si>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</si>
  <si>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</si>
  <si>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</si>
  <si>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</si>
  <si>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</si>
  <si>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</si>
  <si>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</si>
  <si>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</si>
  <si>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</si>
  <si>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</si>
  <si>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</si>
  <si>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</si>
  <si>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</si>
  <si>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</si>
  <si>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</si>
  <si>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</si>
  <si>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</si>
  <si>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</si>
  <si>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</si>
  <si>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</si>
  <si>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</si>
  <si>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</si>
  <si>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</si>
  <si>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</si>
  <si>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</si>
  <si>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</si>
  <si>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</si>
  <si>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</si>
  <si>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</si>
  <si>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</si>
  <si>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</si>
  <si>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</si>
  <si>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</si>
  <si>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</si>
  <si>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</si>
  <si>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</si>
  <si>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t xml:space="preserve">Начальник  Угерського ВВРіСП                                                                                                                                                                                                                                                 </t>
  </si>
  <si>
    <t>теплота згоряння нижча кКал/м³</t>
  </si>
  <si>
    <r>
      <t>теплота згоряння нижча МДж/м</t>
    </r>
    <r>
      <rPr>
        <sz val="8"/>
        <rFont val="Calibri"/>
        <family val="2"/>
      </rPr>
      <t>³</t>
    </r>
  </si>
  <si>
    <t xml:space="preserve"> Об'єм газу, м³                        </t>
  </si>
  <si>
    <r>
      <t>переданого_</t>
    </r>
    <r>
      <rPr>
        <b/>
        <u val="single"/>
        <sz val="12"/>
        <rFont val="Arial"/>
        <family val="2"/>
      </rPr>
      <t>Стрийським ВУПЗГ</t>
    </r>
    <r>
      <rPr>
        <b/>
        <sz val="12"/>
        <rFont val="Arial"/>
        <family val="2"/>
      </rPr>
      <t xml:space="preserve">_та прийнятого </t>
    </r>
    <r>
      <rPr>
        <b/>
        <u val="single"/>
        <sz val="12"/>
        <rFont val="Arial"/>
        <family val="2"/>
      </rPr>
      <t xml:space="preserve">   Бібрським ЛВУМГ (Комарнівського ВТС)  ПВВГ     ГРС Пукеничі замір №6</t>
    </r>
  </si>
  <si>
    <t>А.Садовська</t>
  </si>
  <si>
    <t>29.07.2016 р.</t>
  </si>
  <si>
    <t>відсутн.</t>
  </si>
  <si>
    <r>
      <t xml:space="preserve">з газопроводу </t>
    </r>
    <r>
      <rPr>
        <b/>
        <u val="single"/>
        <sz val="12"/>
        <rFont val="Arial"/>
        <family val="2"/>
      </rPr>
      <t>Угерсько - Львів Ду 1000_</t>
    </r>
    <r>
      <rPr>
        <b/>
        <sz val="12"/>
        <rFont val="Arial"/>
        <family val="2"/>
      </rPr>
      <t>за період з _</t>
    </r>
    <r>
      <rPr>
        <b/>
        <u val="single"/>
        <sz val="12"/>
        <rFont val="Arial"/>
        <family val="2"/>
      </rPr>
      <t>01.07.2016 р.</t>
    </r>
    <r>
      <rPr>
        <b/>
        <sz val="12"/>
        <rFont val="Arial"/>
        <family val="2"/>
      </rPr>
      <t xml:space="preserve"> по 31</t>
    </r>
    <r>
      <rPr>
        <b/>
        <u val="single"/>
        <sz val="12"/>
        <rFont val="Arial"/>
        <family val="2"/>
      </rPr>
      <t>.07.2016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</si>
</sst>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7.753906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1.75390625" style="0" customWidth="1"/>
    <col min="29" max="29" width="9.125" style="7" customWidth="1"/>
  </cols>
  <sheetData>
    <row r="1" spans="2:27" ht="12.75">
      <c r="B1" s="52" t="s">
        <v>12</v>
      </c>
      <c r="C1" s="52"/>
      <c r="D1" s="52"/>
      <c r="E1" s="52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2" t="s">
        <v>36</v>
      </c>
      <c r="C2" s="52"/>
      <c r="D2" s="52"/>
      <c r="E2" s="52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7"/>
      <c r="X2" s="58"/>
      <c r="Y2" s="58"/>
      <c r="Z2" s="4"/>
      <c r="AA2" s="4"/>
    </row>
    <row r="3" spans="2:27" ht="12.75">
      <c r="B3" s="52" t="s">
        <v>37</v>
      </c>
      <c r="C3" s="52"/>
      <c r="D3" s="52"/>
      <c r="E3" s="52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2" t="s">
        <v>44</v>
      </c>
      <c r="C5" s="52"/>
      <c r="D5" s="52"/>
      <c r="E5" s="52"/>
      <c r="F5" s="52"/>
      <c r="G5" s="52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3" t="s">
        <v>31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</row>
    <row r="7" spans="2:27" ht="33" customHeight="1">
      <c r="B7" s="59" t="s">
        <v>49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53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77" t="s">
        <v>40</v>
      </c>
      <c r="C9" s="66" t="s">
        <v>32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6" t="s">
        <v>33</v>
      </c>
      <c r="P9" s="67"/>
      <c r="Q9" s="67"/>
      <c r="R9" s="69"/>
      <c r="S9" s="69"/>
      <c r="T9" s="70"/>
      <c r="U9" s="73" t="s">
        <v>29</v>
      </c>
      <c r="V9" s="76" t="s">
        <v>30</v>
      </c>
      <c r="W9" s="65" t="s">
        <v>41</v>
      </c>
      <c r="X9" s="65" t="s">
        <v>42</v>
      </c>
      <c r="Y9" s="65" t="s">
        <v>43</v>
      </c>
      <c r="Z9" s="65" t="s">
        <v>48</v>
      </c>
      <c r="AB9" s="7"/>
      <c r="AC9"/>
    </row>
    <row r="10" spans="2:29" ht="48.75" customHeight="1">
      <c r="B10" s="78"/>
      <c r="C10" s="56" t="s">
        <v>17</v>
      </c>
      <c r="D10" s="56" t="s">
        <v>18</v>
      </c>
      <c r="E10" s="56" t="s">
        <v>19</v>
      </c>
      <c r="F10" s="56" t="s">
        <v>20</v>
      </c>
      <c r="G10" s="56" t="s">
        <v>21</v>
      </c>
      <c r="H10" s="56" t="s">
        <v>22</v>
      </c>
      <c r="I10" s="56" t="s">
        <v>23</v>
      </c>
      <c r="J10" s="56" t="s">
        <v>24</v>
      </c>
      <c r="K10" s="56" t="s">
        <v>25</v>
      </c>
      <c r="L10" s="56" t="s">
        <v>26</v>
      </c>
      <c r="M10" s="53" t="s">
        <v>27</v>
      </c>
      <c r="N10" s="53" t="s">
        <v>28</v>
      </c>
      <c r="O10" s="53" t="s">
        <v>13</v>
      </c>
      <c r="P10" s="82" t="s">
        <v>47</v>
      </c>
      <c r="Q10" s="53" t="s">
        <v>46</v>
      </c>
      <c r="R10" s="53" t="s">
        <v>14</v>
      </c>
      <c r="S10" s="53" t="s">
        <v>15</v>
      </c>
      <c r="T10" s="53" t="s">
        <v>16</v>
      </c>
      <c r="U10" s="74"/>
      <c r="V10" s="54"/>
      <c r="W10" s="65"/>
      <c r="X10" s="65"/>
      <c r="Y10" s="65"/>
      <c r="Z10" s="65"/>
      <c r="AB10" s="7"/>
      <c r="AC10"/>
    </row>
    <row r="11" spans="2:29" ht="15.75" customHeight="1">
      <c r="B11" s="78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4"/>
      <c r="N11" s="54"/>
      <c r="O11" s="54"/>
      <c r="P11" s="83"/>
      <c r="Q11" s="80"/>
      <c r="R11" s="54"/>
      <c r="S11" s="54"/>
      <c r="T11" s="54"/>
      <c r="U11" s="74"/>
      <c r="V11" s="54"/>
      <c r="W11" s="65"/>
      <c r="X11" s="65"/>
      <c r="Y11" s="65"/>
      <c r="Z11" s="65"/>
      <c r="AB11" s="7"/>
      <c r="AC11"/>
    </row>
    <row r="12" spans="2:29" ht="21" customHeight="1">
      <c r="B12" s="79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5"/>
      <c r="N12" s="55"/>
      <c r="O12" s="55"/>
      <c r="P12" s="84"/>
      <c r="Q12" s="81"/>
      <c r="R12" s="55"/>
      <c r="S12" s="55"/>
      <c r="T12" s="55"/>
      <c r="U12" s="75"/>
      <c r="V12" s="55"/>
      <c r="W12" s="65"/>
      <c r="X12" s="65"/>
      <c r="Y12" s="65"/>
      <c r="Z12" s="65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Z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Z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Z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Z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>
        <v>89.9048</v>
      </c>
      <c r="D17" s="28">
        <v>4.8881</v>
      </c>
      <c r="E17" s="28">
        <v>1.2049</v>
      </c>
      <c r="F17" s="28">
        <v>0.1276</v>
      </c>
      <c r="G17" s="28">
        <v>0.1995</v>
      </c>
      <c r="H17" s="28">
        <v>0.0015</v>
      </c>
      <c r="I17" s="28">
        <v>0.053</v>
      </c>
      <c r="J17" s="28">
        <v>0.0393</v>
      </c>
      <c r="K17" s="28">
        <v>0.0346</v>
      </c>
      <c r="L17" s="28">
        <v>0.0092</v>
      </c>
      <c r="M17" s="28">
        <v>1.6853</v>
      </c>
      <c r="N17" s="28">
        <v>1.8522</v>
      </c>
      <c r="O17" s="28">
        <v>0.7501</v>
      </c>
      <c r="P17" s="29">
        <v>34.5476</v>
      </c>
      <c r="Q17" s="29">
        <v>8251.55</v>
      </c>
      <c r="R17" s="29">
        <v>38.2645</v>
      </c>
      <c r="S17" s="29">
        <v>9139.32</v>
      </c>
      <c r="T17" s="29">
        <v>48.4882</v>
      </c>
      <c r="U17" s="29"/>
      <c r="V17" s="30"/>
      <c r="W17" s="33"/>
      <c r="X17" s="30"/>
      <c r="Y17" s="30"/>
      <c r="Z17" s="30"/>
      <c r="AA17" s="12">
        <f t="shared" si="0"/>
        <v>99.99999999999997</v>
      </c>
      <c r="AB17" s="13" t="str">
        <f>IF(AA17=100,"ОК"," ")</f>
        <v>ОК</v>
      </c>
    </row>
    <row r="18" spans="2:28" s="11" customFormat="1" ht="12.75">
      <c r="B18" s="8">
        <v>6</v>
      </c>
      <c r="C18" s="28">
        <v>95.1239</v>
      </c>
      <c r="D18" s="28">
        <v>2.7206</v>
      </c>
      <c r="E18" s="28">
        <v>0.8973</v>
      </c>
      <c r="F18" s="28">
        <v>0.1533</v>
      </c>
      <c r="G18" s="28">
        <v>0.1449</v>
      </c>
      <c r="H18" s="28">
        <v>0.0015</v>
      </c>
      <c r="I18" s="28">
        <v>0.0311</v>
      </c>
      <c r="J18" s="28">
        <v>0.0198</v>
      </c>
      <c r="K18" s="28">
        <v>0.0094</v>
      </c>
      <c r="L18" s="28">
        <v>0.01</v>
      </c>
      <c r="M18" s="28">
        <v>0.689</v>
      </c>
      <c r="N18" s="28">
        <v>0.1992</v>
      </c>
      <c r="O18" s="28">
        <v>0.7073</v>
      </c>
      <c r="P18" s="29">
        <v>34.6063</v>
      </c>
      <c r="Q18" s="29">
        <v>8265.57</v>
      </c>
      <c r="R18" s="29">
        <v>38.3619</v>
      </c>
      <c r="S18" s="29">
        <v>9162.58</v>
      </c>
      <c r="T18" s="29">
        <v>50.0613</v>
      </c>
      <c r="U18" s="29"/>
      <c r="V18" s="30"/>
      <c r="W18" s="33" t="s">
        <v>52</v>
      </c>
      <c r="X18" s="30" t="s">
        <v>52</v>
      </c>
      <c r="Y18" s="30" t="s">
        <v>52</v>
      </c>
      <c r="Z18" s="30"/>
      <c r="AA18" s="12">
        <f t="shared" si="0"/>
        <v>100.00000000000001</v>
      </c>
      <c r="AB18" s="13"/>
    </row>
    <row r="19" spans="2:28" s="11" customFormat="1" ht="12.75">
      <c r="B19" s="8">
        <v>7</v>
      </c>
      <c r="C19" s="28">
        <v>89.7471</v>
      </c>
      <c r="D19" s="28">
        <v>4.9905</v>
      </c>
      <c r="E19" s="28">
        <v>1.2396</v>
      </c>
      <c r="F19" s="28">
        <v>0.1298</v>
      </c>
      <c r="G19" s="28">
        <v>0.206</v>
      </c>
      <c r="H19" s="28">
        <v>0.0014</v>
      </c>
      <c r="I19" s="28">
        <v>0.0515</v>
      </c>
      <c r="J19" s="28">
        <v>0.0383</v>
      </c>
      <c r="K19" s="28">
        <v>0.0414</v>
      </c>
      <c r="L19" s="28">
        <v>0.0076</v>
      </c>
      <c r="M19" s="28">
        <v>1.6555</v>
      </c>
      <c r="N19" s="28">
        <v>1.8913</v>
      </c>
      <c r="O19" s="28">
        <v>0.7517</v>
      </c>
      <c r="P19" s="29">
        <v>34.6031</v>
      </c>
      <c r="Q19" s="29">
        <v>8264.81</v>
      </c>
      <c r="R19" s="29">
        <v>38.3238</v>
      </c>
      <c r="S19" s="29">
        <v>9153.48</v>
      </c>
      <c r="T19" s="29">
        <v>48.5116</v>
      </c>
      <c r="U19" s="29"/>
      <c r="V19" s="30"/>
      <c r="W19" s="33"/>
      <c r="X19" s="30"/>
      <c r="Y19" s="30"/>
      <c r="Z19" s="30"/>
      <c r="AA19" s="12">
        <f t="shared" si="0"/>
        <v>100.00000000000001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Z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Z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Z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Z23" s="30"/>
      <c r="AA23" s="12">
        <f t="shared" si="0"/>
        <v>0</v>
      </c>
      <c r="AB23" s="13"/>
    </row>
    <row r="24" spans="2:28" s="11" customFormat="1" ht="12.75">
      <c r="B24" s="8">
        <v>12</v>
      </c>
      <c r="C24" s="28">
        <v>89.8048</v>
      </c>
      <c r="D24" s="28">
        <v>4.9619</v>
      </c>
      <c r="E24" s="28">
        <v>1.1674</v>
      </c>
      <c r="F24" s="28">
        <v>0.1283</v>
      </c>
      <c r="G24" s="28">
        <v>0.1968</v>
      </c>
      <c r="H24" s="28">
        <v>0.0019</v>
      </c>
      <c r="I24" s="28">
        <v>0.0511</v>
      </c>
      <c r="J24" s="28">
        <v>0.0375</v>
      </c>
      <c r="K24" s="28">
        <v>0.0333</v>
      </c>
      <c r="L24" s="28">
        <v>0.0091</v>
      </c>
      <c r="M24" s="28">
        <v>1.6775</v>
      </c>
      <c r="N24" s="28">
        <v>1.9304</v>
      </c>
      <c r="O24" s="28">
        <v>0.7508</v>
      </c>
      <c r="P24" s="29">
        <v>34.5176</v>
      </c>
      <c r="Q24" s="29">
        <v>8244.39</v>
      </c>
      <c r="R24" s="29">
        <v>38.2314</v>
      </c>
      <c r="S24" s="29">
        <v>9131.41</v>
      </c>
      <c r="T24" s="29">
        <v>48.4232</v>
      </c>
      <c r="U24" s="29"/>
      <c r="V24" s="30"/>
      <c r="W24" s="33"/>
      <c r="X24" s="30"/>
      <c r="Y24" s="30"/>
      <c r="Z24" s="30"/>
      <c r="AA24" s="12">
        <f t="shared" si="0"/>
        <v>100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Z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Z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Z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Z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Z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Z30" s="28"/>
      <c r="AA30" s="12">
        <f t="shared" si="0"/>
        <v>0</v>
      </c>
      <c r="AB30" s="13"/>
    </row>
    <row r="31" spans="2:28" s="11" customFormat="1" ht="12.75">
      <c r="B31" s="14">
        <v>19</v>
      </c>
      <c r="C31" s="28">
        <v>89.4377</v>
      </c>
      <c r="D31" s="28">
        <v>5.0524</v>
      </c>
      <c r="E31" s="28">
        <v>1.3339</v>
      </c>
      <c r="F31" s="28">
        <v>0.1454</v>
      </c>
      <c r="G31" s="28">
        <v>0.2384</v>
      </c>
      <c r="H31" s="28">
        <v>0.002</v>
      </c>
      <c r="I31" s="28">
        <v>0.064</v>
      </c>
      <c r="J31" s="28">
        <v>0.0495</v>
      </c>
      <c r="K31" s="28">
        <v>0.0558</v>
      </c>
      <c r="L31" s="28">
        <v>0.0088</v>
      </c>
      <c r="M31" s="28">
        <v>1.6892</v>
      </c>
      <c r="N31" s="28">
        <v>1.9229</v>
      </c>
      <c r="O31" s="28">
        <v>0.7555</v>
      </c>
      <c r="P31" s="29">
        <v>34.73</v>
      </c>
      <c r="Q31" s="29">
        <v>8294.4</v>
      </c>
      <c r="R31" s="29">
        <v>38.46</v>
      </c>
      <c r="S31" s="29">
        <v>9185.01</v>
      </c>
      <c r="T31" s="29">
        <v>48.55</v>
      </c>
      <c r="U31" s="29"/>
      <c r="V31" s="30"/>
      <c r="W31" s="43"/>
      <c r="X31" s="30"/>
      <c r="Y31" s="28"/>
      <c r="Z31" s="28"/>
      <c r="AA31" s="12">
        <f t="shared" si="0"/>
        <v>99.99999999999999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Z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Z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Z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Z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Z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Z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>
        <v>95.3047</v>
      </c>
      <c r="D38" s="28">
        <v>2.6707</v>
      </c>
      <c r="E38" s="28">
        <v>0.8861</v>
      </c>
      <c r="F38" s="28">
        <v>0.1426</v>
      </c>
      <c r="G38" s="28">
        <v>0.1431</v>
      </c>
      <c r="H38" s="28">
        <v>0.0012</v>
      </c>
      <c r="I38" s="28">
        <v>0.031</v>
      </c>
      <c r="J38" s="28">
        <v>0.0202</v>
      </c>
      <c r="K38" s="28">
        <v>0.0101</v>
      </c>
      <c r="L38" s="28">
        <v>0.0061</v>
      </c>
      <c r="M38" s="28">
        <v>0.5929</v>
      </c>
      <c r="N38" s="28">
        <v>0.1913</v>
      </c>
      <c r="O38" s="28">
        <v>0.7061</v>
      </c>
      <c r="P38" s="29">
        <v>34.6148</v>
      </c>
      <c r="Q38" s="29">
        <v>8267.6</v>
      </c>
      <c r="R38" s="29">
        <v>38.3724</v>
      </c>
      <c r="S38" s="29">
        <v>9165.09</v>
      </c>
      <c r="T38" s="29">
        <v>50.1182</v>
      </c>
      <c r="U38" s="29"/>
      <c r="V38" s="30"/>
      <c r="W38" s="33"/>
      <c r="X38" s="30"/>
      <c r="Y38" s="28"/>
      <c r="Z38" s="28"/>
      <c r="AA38" s="12">
        <f t="shared" si="0"/>
        <v>100</v>
      </c>
      <c r="AB38" s="13" t="str">
        <f>IF(AA38=100,"ОК"," ")</f>
        <v>ОК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Z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Z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Z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2"/>
      <c r="X42" s="43"/>
      <c r="Y42" s="28"/>
      <c r="Z42" s="28"/>
      <c r="AA42" s="12">
        <f t="shared" si="0"/>
        <v>0</v>
      </c>
      <c r="AB42" s="13"/>
    </row>
    <row r="43" spans="2:28" s="11" customFormat="1" ht="12.75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33"/>
      <c r="X43" s="43"/>
      <c r="Y43" s="44"/>
      <c r="Z43" s="48"/>
      <c r="AA43" s="12">
        <f t="shared" si="0"/>
        <v>0</v>
      </c>
      <c r="AB43" s="13" t="str">
        <f>IF(AA43=100,"ОК"," ")</f>
        <v> </v>
      </c>
    </row>
    <row r="44" spans="2:29" ht="12.75" customHeight="1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26"/>
      <c r="Z44" s="26"/>
      <c r="AA44" s="5"/>
      <c r="AB44" s="6"/>
      <c r="AC44"/>
    </row>
    <row r="45" spans="3:24" ht="12.75"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49" t="s">
        <v>45</v>
      </c>
      <c r="D47" s="49"/>
      <c r="E47" s="49"/>
      <c r="F47" s="49"/>
      <c r="G47" s="49"/>
      <c r="H47" s="27"/>
      <c r="I47" s="27"/>
      <c r="J47" s="27"/>
      <c r="K47" s="27"/>
      <c r="L47" s="49" t="s">
        <v>38</v>
      </c>
      <c r="M47" s="49"/>
      <c r="N47" s="27"/>
      <c r="O47" s="27"/>
      <c r="P47" s="27"/>
      <c r="Q47" s="27"/>
      <c r="R47" s="27"/>
      <c r="S47" s="27"/>
      <c r="T47" s="27"/>
      <c r="U47" s="50" t="s">
        <v>51</v>
      </c>
      <c r="V47" s="50"/>
      <c r="W47" s="1"/>
    </row>
    <row r="48" spans="2:23" ht="12.75">
      <c r="B48" s="1"/>
      <c r="C48" s="51" t="s">
        <v>34</v>
      </c>
      <c r="D48" s="51"/>
      <c r="E48" s="51"/>
      <c r="F48" s="51"/>
      <c r="G48" s="51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49" t="s">
        <v>39</v>
      </c>
      <c r="D49" s="49"/>
      <c r="E49" s="49"/>
      <c r="F49" s="27"/>
      <c r="G49" s="27"/>
      <c r="H49" s="27"/>
      <c r="I49" s="27"/>
      <c r="J49" s="27"/>
      <c r="K49" s="27"/>
      <c r="L49" s="49" t="s">
        <v>50</v>
      </c>
      <c r="M49" s="49"/>
      <c r="N49" s="27"/>
      <c r="O49" s="27"/>
      <c r="P49" s="27"/>
      <c r="Q49" s="27"/>
      <c r="R49" s="27"/>
      <c r="S49" s="27"/>
      <c r="T49" s="27"/>
      <c r="U49" s="50" t="s">
        <v>51</v>
      </c>
      <c r="V49" s="50"/>
      <c r="W49" s="1"/>
    </row>
    <row r="50" spans="2:23" ht="12.75">
      <c r="B50" s="1"/>
      <c r="C50" s="1" t="s">
        <v>35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6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</sheetData>
  <sheetProtection/>
  <mergeCells count="44">
    <mergeCell ref="Z9:Z12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L10:L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2016-07-28T13:33:44Z</cp:lastPrinted>
  <dcterms:created xsi:type="dcterms:W3CDTF">2010-01-29T08:37:16Z</dcterms:created>
  <dcterms:modified xsi:type="dcterms:W3CDTF">2016-08-10T08:41:13Z</dcterms:modified>
  <cp:category/>
  <cp:version/>
  <cp:contentType/>
  <cp:contentStatus/>
</cp:coreProperties>
</file>