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07.201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<sst xmlns="http://schemas.openxmlformats.org/spreadsheetml/2006/main" count="48" uniqueCount="45">
  <si>
    <t>маса мех. домішок</t>
  </si>
  <si>
    <t>ПАСПОРТ ФІЗИКО-ХІМІЧНИХ ПОКАЗНИКІВ ПРИРОДНОГО ГАЗУ</t>
  </si>
  <si>
    <t>Вимірювальна хіміко-аналітична лабораторія ГВС Дроздовичі</t>
  </si>
  <si>
    <t>Саловський Б.Й.</t>
  </si>
  <si>
    <t>Книшик У.П.</t>
  </si>
  <si>
    <r>
      <t xml:space="preserve">переданого </t>
    </r>
    <r>
      <rPr>
        <b/>
        <sz val="8"/>
        <color indexed="8"/>
        <rFont val="Times New Roman"/>
        <family val="1"/>
      </rPr>
      <t>Бібрським ЛВУМГ</t>
    </r>
    <r>
      <rPr>
        <sz val="8"/>
        <color indexed="8"/>
        <rFont val="Times New Roman"/>
        <family val="1"/>
      </rPr>
      <t xml:space="preserve"> та прийнятого ПАТ "Львівгаз" філія Самбірське УЕГГ з </t>
    </r>
    <r>
      <rPr>
        <b/>
        <sz val="8"/>
        <color indexed="8"/>
        <rFont val="Times New Roman"/>
        <family val="1"/>
      </rPr>
      <t>ГРС Дроздовичі</t>
    </r>
  </si>
  <si>
    <t>по газопроводу Комарно - держкордон, Ду700</t>
  </si>
  <si>
    <t>густина  (кг/м3)</t>
  </si>
  <si>
    <t>Свідоцтво про атестацію № РЛ 155/15, чинне до 14.12.2020р.</t>
  </si>
  <si>
    <t>відс.</t>
  </si>
  <si>
    <t>Філія УМГ "ЛЬВІВТРАНСГАЗ"</t>
  </si>
  <si>
    <t>Компонентний склад ( % мол.)</t>
  </si>
  <si>
    <t>число місяця</t>
  </si>
  <si>
    <t>теплота  згор. нижча (мДж/м3)</t>
  </si>
  <si>
    <t>теплота  згор. нижча (кКал/м3)</t>
  </si>
  <si>
    <t>теплота згор.  вища (мДж/м3)</t>
  </si>
  <si>
    <t>теплота згор.  вища (кКал/м3)</t>
  </si>
  <si>
    <r>
      <t xml:space="preserve">ТТР  вологи         </t>
    </r>
    <r>
      <rPr>
        <sz val="6"/>
        <color indexed="8"/>
        <rFont val="Times New Roman"/>
        <family val="1"/>
      </rPr>
      <t>(при Р = 4,0 мПа), ᴼС</t>
    </r>
  </si>
  <si>
    <t>н-пентани С5</t>
  </si>
  <si>
    <t>кисень О2</t>
  </si>
  <si>
    <t>2016 р.</t>
  </si>
  <si>
    <t>начальник Бібрського ЛВУМГ</t>
  </si>
  <si>
    <t>хімік ГВС Дроздовичі</t>
  </si>
  <si>
    <t>масова конц.     мерк. сірки, (г/м3)</t>
  </si>
  <si>
    <t>масова конц. сірководню, (г/м3)</t>
  </si>
  <si>
    <t>метан  С1</t>
  </si>
  <si>
    <t>етан  С2</t>
  </si>
  <si>
    <t>пропан  С3</t>
  </si>
  <si>
    <t>ізо-бутан  С4</t>
  </si>
  <si>
    <t>н-бутан  С4</t>
  </si>
  <si>
    <t>нео-пентани  С5</t>
  </si>
  <si>
    <t>ізо-пентани  С5</t>
  </si>
  <si>
    <t>гексан +вищі  С6</t>
  </si>
  <si>
    <t>азот  N2</t>
  </si>
  <si>
    <t>гелій  He</t>
  </si>
  <si>
    <r>
      <t>водень  Н</t>
    </r>
    <r>
      <rPr>
        <sz val="8"/>
        <color indexed="8"/>
        <rFont val="Calibri"/>
        <family val="2"/>
      </rPr>
      <t>₂</t>
    </r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</si>
  <si>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 = 20</t>
    </r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С,   P = 101,325кПа)</t>
    </r>
  </si>
  <si>
    <t>добовий об'єм газу     (м.куб.)</t>
  </si>
  <si>
    <t>діоксид вуглецю</t>
  </si>
  <si>
    <t>число Воббе вище  (мДж/м3)</t>
  </si>
  <si>
    <r>
      <t>ТТР вуглеводнів (</t>
    </r>
    <r>
      <rPr>
        <sz val="7"/>
        <color indexed="8"/>
        <rFont val="Times New Roman"/>
        <family val="1"/>
      </rPr>
      <t>ᴼС)</t>
    </r>
  </si>
  <si>
    <t>Бібрське ЛВУМГ</t>
  </si>
  <si>
    <t>ПАТ "УКРТРАНСГАЗ"</t>
  </si>
  <si>
    <t>……………</t>
  </si>
  <si>
    <t>за липень 2016 р.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</si>
</sst>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0"/>
    <numFmt numFmtId="165" formatCode="0.0"/>
    <numFmt numFmtId="166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10"/>
      <name val="Arial Cyr"/>
      <family val="0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6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Arial"/>
      <family val="2"/>
    </font>
    <font>
      <sz val="7"/>
      <color theme="1"/>
      <name val="Times New Roman"/>
      <family val="1"/>
    </font>
    <font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>
      <alignment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33" borderId="0" xfId="0" applyFont="1" applyFill="1" applyAlignment="1">
      <alignment/>
    </xf>
    <xf numFmtId="0" fontId="53" fillId="0" borderId="0" xfId="0" applyFont="1" applyFill="1" applyBorder="1" applyAlignment="1">
      <alignment horizontal="center"/>
    </xf>
    <xf numFmtId="164" fontId="53" fillId="0" borderId="0" xfId="0" applyNumberFormat="1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53" fillId="0" borderId="10" xfId="0" applyFont="1" applyBorder="1" applyAlignment="1">
      <alignment horizontal="center" vertical="center" textRotation="90" wrapText="1"/>
    </xf>
    <xf numFmtId="164" fontId="54" fillId="33" borderId="11" xfId="0" applyNumberFormat="1" applyFont="1" applyFill="1" applyBorder="1" applyAlignment="1">
      <alignment horizontal="center"/>
    </xf>
    <xf numFmtId="1" fontId="54" fillId="33" borderId="11" xfId="0" applyNumberFormat="1" applyFont="1" applyFill="1" applyBorder="1" applyAlignment="1">
      <alignment horizontal="center"/>
    </xf>
    <xf numFmtId="2" fontId="54" fillId="33" borderId="11" xfId="0" applyNumberFormat="1" applyFont="1" applyFill="1" applyBorder="1" applyAlignment="1">
      <alignment horizontal="center"/>
    </xf>
    <xf numFmtId="164" fontId="55" fillId="33" borderId="11" xfId="0" applyNumberFormat="1" applyFont="1" applyFill="1" applyBorder="1" applyAlignment="1">
      <alignment horizontal="center"/>
    </xf>
    <xf numFmtId="164" fontId="54" fillId="33" borderId="12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>
      <alignment horizontal="center"/>
    </xf>
    <xf numFmtId="2" fontId="54" fillId="33" borderId="12" xfId="0" applyNumberFormat="1" applyFont="1" applyFill="1" applyBorder="1" applyAlignment="1">
      <alignment horizontal="center"/>
    </xf>
    <xf numFmtId="165" fontId="54" fillId="33" borderId="11" xfId="0" applyNumberFormat="1" applyFont="1" applyFill="1" applyBorder="1" applyAlignment="1">
      <alignment horizontal="center"/>
    </xf>
    <xf numFmtId="165" fontId="54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54" fillId="33" borderId="11" xfId="0" applyNumberFormat="1" applyFont="1" applyFill="1" applyBorder="1" applyAlignment="1">
      <alignment horizontal="center"/>
    </xf>
    <xf numFmtId="166" fontId="54" fillId="33" borderId="12" xfId="0" applyNumberFormat="1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1" fontId="54" fillId="33" borderId="13" xfId="0" applyNumberFormat="1" applyFont="1" applyFill="1" applyBorder="1" applyAlignment="1">
      <alignment horizontal="center"/>
    </xf>
    <xf numFmtId="3" fontId="55" fillId="0" borderId="10" xfId="0" applyNumberFormat="1" applyFont="1" applyFill="1" applyBorder="1" applyAlignment="1">
      <alignment horizontal="center"/>
    </xf>
    <xf numFmtId="0" fontId="52" fillId="33" borderId="0" xfId="0" applyFont="1" applyFill="1" applyAlignment="1">
      <alignment horizontal="left"/>
    </xf>
    <xf numFmtId="164" fontId="56" fillId="0" borderId="0" xfId="0" applyNumberFormat="1" applyFont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 vertical="center" textRotation="90" wrapText="1"/>
    </xf>
    <xf numFmtId="0" fontId="53" fillId="33" borderId="12" xfId="0" applyFont="1" applyFill="1" applyBorder="1" applyAlignment="1">
      <alignment horizontal="center" vertical="center" textRotation="90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textRotation="90" wrapText="1"/>
    </xf>
    <xf numFmtId="0" fontId="55" fillId="0" borderId="13" xfId="0" applyFont="1" applyBorder="1" applyAlignment="1">
      <alignment horizontal="center" vertical="center" textRotation="90" wrapText="1"/>
    </xf>
    <xf numFmtId="0" fontId="55" fillId="0" borderId="12" xfId="0" applyFont="1" applyBorder="1" applyAlignment="1">
      <alignment horizontal="center" vertical="center" textRotation="90" wrapText="1"/>
    </xf>
    <xf numFmtId="0" fontId="55" fillId="33" borderId="0" xfId="0" applyFont="1" applyFill="1" applyAlignment="1">
      <alignment horizontal="left"/>
    </xf>
    <xf numFmtId="0" fontId="53" fillId="33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sh-ad\Documents\&#1086;&#1073;&#1083;&#1110;&#1082;\2.&#1054;&#1073;&#1108;&#1084;\&#1054;&#1073;&#1108;&#1084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&#1050;&#1086;&#1084;&#1087;&#1086;&#1085;&#1077;&#1085;&#1090;&#1085;&#1080;&#1081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поточний місяць"/>
    </sheetNames>
    <sheetDataSet>
      <sheetData sheetId="6">
        <row r="4">
          <cell r="AE4">
            <v>-18.7</v>
          </cell>
        </row>
        <row r="5">
          <cell r="AE5">
            <v>-17.9</v>
          </cell>
        </row>
        <row r="6">
          <cell r="AE6">
            <v>-18.9</v>
          </cell>
        </row>
        <row r="7">
          <cell r="AE7">
            <v>-19.4</v>
          </cell>
        </row>
        <row r="8">
          <cell r="AE8">
            <v>-17.8</v>
          </cell>
        </row>
        <row r="9">
          <cell r="AE9">
            <v>-18.1</v>
          </cell>
        </row>
        <row r="10">
          <cell r="AE10">
            <v>-17.4</v>
          </cell>
        </row>
        <row r="11">
          <cell r="AE11">
            <v>-19.1</v>
          </cell>
        </row>
        <row r="12">
          <cell r="AE12">
            <v>-19.2</v>
          </cell>
        </row>
        <row r="13">
          <cell r="AE13">
            <v>-18.7</v>
          </cell>
        </row>
        <row r="14">
          <cell r="AE14">
            <v>-19</v>
          </cell>
        </row>
        <row r="15">
          <cell r="AE15">
            <v>-18.6</v>
          </cell>
        </row>
        <row r="16">
          <cell r="AE16">
            <v>-20.4</v>
          </cell>
        </row>
        <row r="17">
          <cell r="AE17">
            <v>-20.6</v>
          </cell>
        </row>
        <row r="18">
          <cell r="AE18">
            <v>-20.4</v>
          </cell>
        </row>
        <row r="19">
          <cell r="AE19">
            <v>-20.1</v>
          </cell>
        </row>
        <row r="20">
          <cell r="AE20">
            <v>-20.3</v>
          </cell>
        </row>
        <row r="21">
          <cell r="AE21">
            <v>-17.5</v>
          </cell>
        </row>
        <row r="22">
          <cell r="AE22">
            <v>-18.7</v>
          </cell>
        </row>
        <row r="23">
          <cell r="AE23">
            <v>-19.5</v>
          </cell>
        </row>
        <row r="24">
          <cell r="AE24">
            <v>-18.8</v>
          </cell>
        </row>
        <row r="25">
          <cell r="AE25">
            <v>-16.6</v>
          </cell>
        </row>
        <row r="26">
          <cell r="AE26">
            <v>-16.8</v>
          </cell>
        </row>
        <row r="27">
          <cell r="AE27">
            <v>-16.4</v>
          </cell>
        </row>
        <row r="28">
          <cell r="AE28">
            <v>-15.8</v>
          </cell>
        </row>
        <row r="29">
          <cell r="AE29">
            <v>-14.1</v>
          </cell>
        </row>
        <row r="30">
          <cell r="AE30">
            <v>-15.9</v>
          </cell>
        </row>
        <row r="31">
          <cell r="AE31">
            <v>-17.2</v>
          </cell>
        </row>
        <row r="32">
          <cell r="AE32">
            <v>-19.5</v>
          </cell>
        </row>
        <row r="33">
          <cell r="AE33">
            <v>-19.1</v>
          </cell>
        </row>
        <row r="34">
          <cell r="AE34">
            <v>-19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Аркуш1"/>
    </sheetNames>
    <sheetDataSet>
      <sheetData sheetId="7">
        <row r="6">
          <cell r="C6">
            <v>94.4923</v>
          </cell>
          <cell r="D6">
            <v>3.114</v>
          </cell>
          <cell r="E6">
            <v>1.037</v>
          </cell>
          <cell r="F6">
            <v>0.1743</v>
          </cell>
          <cell r="G6">
            <v>0.1685</v>
          </cell>
          <cell r="H6">
            <v>0.0004</v>
          </cell>
          <cell r="I6">
            <v>0.035</v>
          </cell>
          <cell r="J6">
            <v>0.0249</v>
          </cell>
          <cell r="K6">
            <v>0.0183</v>
          </cell>
          <cell r="L6">
            <v>0.6642</v>
          </cell>
          <cell r="M6">
            <v>0.2471</v>
          </cell>
          <cell r="N6">
            <v>0.023</v>
          </cell>
          <cell r="O6">
            <v>0.001</v>
          </cell>
          <cell r="P6">
            <v>0</v>
          </cell>
          <cell r="S6">
            <v>0.7126</v>
          </cell>
          <cell r="T6">
            <v>9215.86948</v>
          </cell>
          <cell r="U6">
            <v>38.58897</v>
          </cell>
          <cell r="V6">
            <v>8315.20397</v>
          </cell>
          <cell r="W6">
            <v>34.81273</v>
          </cell>
          <cell r="Y6">
            <v>50.16744</v>
          </cell>
        </row>
        <row r="7">
          <cell r="C7">
            <v>94.2879</v>
          </cell>
          <cell r="D7">
            <v>3.2629</v>
          </cell>
          <cell r="E7">
            <v>1.0834</v>
          </cell>
          <cell r="F7">
            <v>0.1804</v>
          </cell>
          <cell r="G7">
            <v>0.174</v>
          </cell>
          <cell r="H7">
            <v>0.0004</v>
          </cell>
          <cell r="I7">
            <v>0.0355</v>
          </cell>
          <cell r="J7">
            <v>0.0253</v>
          </cell>
          <cell r="K7">
            <v>0.0187</v>
          </cell>
          <cell r="L7">
            <v>0.6432</v>
          </cell>
          <cell r="M7">
            <v>0.2642</v>
          </cell>
          <cell r="N7">
            <v>0.0231</v>
          </cell>
          <cell r="O7">
            <v>0.001</v>
          </cell>
          <cell r="P7">
            <v>0</v>
          </cell>
          <cell r="S7">
            <v>0.7144</v>
          </cell>
          <cell r="T7">
            <v>9235.15629</v>
          </cell>
          <cell r="U7">
            <v>38.66967</v>
          </cell>
          <cell r="V7">
            <v>8333.21133</v>
          </cell>
          <cell r="W7">
            <v>34.88809</v>
          </cell>
          <cell r="Y7">
            <v>50.21044</v>
          </cell>
        </row>
        <row r="8">
          <cell r="C8">
            <v>94.2678</v>
          </cell>
          <cell r="D8">
            <v>3.2878</v>
          </cell>
          <cell r="E8">
            <v>1.0846</v>
          </cell>
          <cell r="F8">
            <v>0.18</v>
          </cell>
          <cell r="G8">
            <v>0.1719</v>
          </cell>
          <cell r="H8">
            <v>0.0006</v>
          </cell>
          <cell r="I8">
            <v>0.0359</v>
          </cell>
          <cell r="J8">
            <v>0.026</v>
          </cell>
          <cell r="K8">
            <v>0.0179</v>
          </cell>
          <cell r="L8">
            <v>0.6367</v>
          </cell>
          <cell r="M8">
            <v>0.2669</v>
          </cell>
          <cell r="N8">
            <v>0.0229</v>
          </cell>
          <cell r="O8">
            <v>0.001</v>
          </cell>
          <cell r="P8">
            <v>0</v>
          </cell>
          <cell r="S8">
            <v>0.7145</v>
          </cell>
          <cell r="T8">
            <v>9236.95219</v>
          </cell>
          <cell r="U8">
            <v>38.67719</v>
          </cell>
          <cell r="V8">
            <v>8334.87896</v>
          </cell>
          <cell r="W8">
            <v>34.89507</v>
          </cell>
          <cell r="Y8">
            <v>50.2158</v>
          </cell>
        </row>
        <row r="9">
          <cell r="C9">
            <v>94.2495</v>
          </cell>
          <cell r="D9">
            <v>3.2992</v>
          </cell>
          <cell r="E9">
            <v>1.088</v>
          </cell>
          <cell r="F9">
            <v>0.1805</v>
          </cell>
          <cell r="G9">
            <v>0.1724</v>
          </cell>
          <cell r="H9">
            <v>0.0004</v>
          </cell>
          <cell r="I9">
            <v>0.0349</v>
          </cell>
          <cell r="J9">
            <v>0.0253</v>
          </cell>
          <cell r="K9">
            <v>0.0173</v>
          </cell>
          <cell r="L9">
            <v>0.6426</v>
          </cell>
          <cell r="M9">
            <v>0.2659</v>
          </cell>
          <cell r="N9">
            <v>0.023</v>
          </cell>
          <cell r="O9">
            <v>0.001</v>
          </cell>
          <cell r="P9">
            <v>0</v>
          </cell>
          <cell r="S9">
            <v>0.7146</v>
          </cell>
          <cell r="T9">
            <v>9237.21217</v>
          </cell>
          <cell r="U9">
            <v>38.67827</v>
          </cell>
          <cell r="V9">
            <v>8335.13854</v>
          </cell>
          <cell r="W9">
            <v>34.89616</v>
          </cell>
          <cell r="Y9">
            <v>50.21441</v>
          </cell>
        </row>
        <row r="10">
          <cell r="C10">
            <v>94.3379</v>
          </cell>
          <cell r="D10">
            <v>3.2399</v>
          </cell>
          <cell r="E10">
            <v>1.0675</v>
          </cell>
          <cell r="F10">
            <v>0.1765</v>
          </cell>
          <cell r="G10">
            <v>0.1676</v>
          </cell>
          <cell r="H10">
            <v>0.0004</v>
          </cell>
          <cell r="I10">
            <v>0.0351</v>
          </cell>
          <cell r="J10">
            <v>0.0257</v>
          </cell>
          <cell r="K10">
            <v>0.0171</v>
          </cell>
          <cell r="L10">
            <v>0.65</v>
          </cell>
          <cell r="M10">
            <v>0.2582</v>
          </cell>
          <cell r="N10">
            <v>0.0231</v>
          </cell>
          <cell r="O10">
            <v>0.001</v>
          </cell>
          <cell r="P10">
            <v>0</v>
          </cell>
          <cell r="S10">
            <v>0.7138</v>
          </cell>
          <cell r="T10">
            <v>9228.8507</v>
          </cell>
          <cell r="U10">
            <v>38.64328</v>
          </cell>
          <cell r="V10">
            <v>8327.3268</v>
          </cell>
          <cell r="W10">
            <v>34.86346</v>
          </cell>
          <cell r="Y10">
            <v>50.19676</v>
          </cell>
        </row>
        <row r="11">
          <cell r="C11">
            <v>94.4769</v>
          </cell>
          <cell r="D11">
            <v>3.1373</v>
          </cell>
          <cell r="E11">
            <v>1.0514</v>
          </cell>
          <cell r="F11">
            <v>0.1764</v>
          </cell>
          <cell r="G11">
            <v>0.1702</v>
          </cell>
          <cell r="H11">
            <v>0.0005</v>
          </cell>
          <cell r="I11">
            <v>0.0353</v>
          </cell>
          <cell r="J11">
            <v>0.0257</v>
          </cell>
          <cell r="K11">
            <v>0.0168</v>
          </cell>
          <cell r="L11">
            <v>0.6438</v>
          </cell>
          <cell r="M11">
            <v>0.2417</v>
          </cell>
          <cell r="N11">
            <v>0.023</v>
          </cell>
          <cell r="O11">
            <v>0.001</v>
          </cell>
          <cell r="P11">
            <v>0</v>
          </cell>
          <cell r="S11">
            <v>0.7128</v>
          </cell>
          <cell r="T11">
            <v>9222.29109</v>
          </cell>
          <cell r="U11">
            <v>38.61584</v>
          </cell>
          <cell r="V11">
            <v>8321.12694</v>
          </cell>
          <cell r="W11">
            <v>34.83753</v>
          </cell>
          <cell r="Y11">
            <v>50.19542</v>
          </cell>
        </row>
        <row r="12">
          <cell r="C12">
            <v>94.5633</v>
          </cell>
          <cell r="D12">
            <v>3.0649</v>
          </cell>
          <cell r="E12">
            <v>1.0404</v>
          </cell>
          <cell r="F12">
            <v>0.1727</v>
          </cell>
          <cell r="G12">
            <v>0.1681</v>
          </cell>
          <cell r="H12">
            <v>0.0003</v>
          </cell>
          <cell r="I12">
            <v>0.0342</v>
          </cell>
          <cell r="J12">
            <v>0.0248</v>
          </cell>
          <cell r="K12">
            <v>0.0166</v>
          </cell>
          <cell r="L12">
            <v>0.6503</v>
          </cell>
          <cell r="M12">
            <v>0.2404</v>
          </cell>
          <cell r="N12">
            <v>0.023</v>
          </cell>
          <cell r="O12">
            <v>0.001</v>
          </cell>
          <cell r="P12">
            <v>0</v>
          </cell>
          <cell r="S12">
            <v>0.7121</v>
          </cell>
          <cell r="T12">
            <v>9213.67912</v>
          </cell>
          <cell r="U12">
            <v>38.57981</v>
          </cell>
          <cell r="V12">
            <v>8313.09685</v>
          </cell>
          <cell r="W12">
            <v>34.80392</v>
          </cell>
          <cell r="Y12">
            <v>50.17315</v>
          </cell>
        </row>
        <row r="13">
          <cell r="C13">
            <v>94.6558</v>
          </cell>
          <cell r="D13">
            <v>3.0007</v>
          </cell>
          <cell r="E13">
            <v>1.0208</v>
          </cell>
          <cell r="F13">
            <v>0.1674</v>
          </cell>
          <cell r="G13">
            <v>0.1627</v>
          </cell>
          <cell r="H13">
            <v>0.0001</v>
          </cell>
          <cell r="I13">
            <v>0.0338</v>
          </cell>
          <cell r="J13">
            <v>0.025</v>
          </cell>
          <cell r="K13">
            <v>0.0158</v>
          </cell>
          <cell r="L13">
            <v>0.6569</v>
          </cell>
          <cell r="M13">
            <v>0.2369</v>
          </cell>
          <cell r="N13">
            <v>0.0231</v>
          </cell>
          <cell r="O13">
            <v>0.001</v>
          </cell>
          <cell r="P13">
            <v>0</v>
          </cell>
          <cell r="S13">
            <v>0.7113</v>
          </cell>
          <cell r="T13">
            <v>9203.95699</v>
          </cell>
          <cell r="U13">
            <v>38.53912</v>
          </cell>
          <cell r="V13">
            <v>8304.02535</v>
          </cell>
          <cell r="W13">
            <v>34.76596</v>
          </cell>
          <cell r="Y13">
            <v>50.14978</v>
          </cell>
        </row>
        <row r="14">
          <cell r="C14">
            <v>94.7458</v>
          </cell>
          <cell r="D14">
            <v>2.917</v>
          </cell>
          <cell r="E14">
            <v>0.9997</v>
          </cell>
          <cell r="F14">
            <v>0.164</v>
          </cell>
          <cell r="G14">
            <v>0.1586</v>
          </cell>
          <cell r="H14">
            <v>0</v>
          </cell>
          <cell r="I14">
            <v>0.0315</v>
          </cell>
          <cell r="J14">
            <v>0.0228</v>
          </cell>
          <cell r="K14">
            <v>0.0154</v>
          </cell>
          <cell r="L14">
            <v>0.6821</v>
          </cell>
          <cell r="M14">
            <v>0.2391</v>
          </cell>
          <cell r="N14">
            <v>0.023</v>
          </cell>
          <cell r="O14">
            <v>0.001</v>
          </cell>
          <cell r="P14">
            <v>0</v>
          </cell>
          <cell r="S14">
            <v>0.7105</v>
          </cell>
          <cell r="T14">
            <v>9190.19619</v>
          </cell>
          <cell r="U14">
            <v>38.48153</v>
          </cell>
          <cell r="V14">
            <v>8291.25201</v>
          </cell>
          <cell r="W14">
            <v>34.71249</v>
          </cell>
          <cell r="Y14">
            <v>50.10464</v>
          </cell>
        </row>
        <row r="15">
          <cell r="C15">
            <v>95.1898</v>
          </cell>
          <cell r="D15">
            <v>2.6404</v>
          </cell>
          <cell r="E15">
            <v>0.8955</v>
          </cell>
          <cell r="F15">
            <v>0.1527</v>
          </cell>
          <cell r="G15">
            <v>0.1475</v>
          </cell>
          <cell r="H15">
            <v>0.0001</v>
          </cell>
          <cell r="I15">
            <v>0.0306</v>
          </cell>
          <cell r="J15">
            <v>0.0223</v>
          </cell>
          <cell r="K15">
            <v>0.015</v>
          </cell>
          <cell r="L15">
            <v>0.6777</v>
          </cell>
          <cell r="M15">
            <v>0.2044</v>
          </cell>
          <cell r="N15">
            <v>0.023</v>
          </cell>
          <cell r="O15">
            <v>0.001</v>
          </cell>
          <cell r="P15">
            <v>0</v>
          </cell>
          <cell r="S15">
            <v>0.7067</v>
          </cell>
          <cell r="T15">
            <v>9156.09326</v>
          </cell>
          <cell r="U15">
            <v>38.33884</v>
          </cell>
          <cell r="V15">
            <v>8259.27576</v>
          </cell>
          <cell r="W15">
            <v>34.57868</v>
          </cell>
          <cell r="Y15">
            <v>50.05035</v>
          </cell>
        </row>
        <row r="16">
          <cell r="C16">
            <v>95.1211</v>
          </cell>
          <cell r="D16">
            <v>2.6972</v>
          </cell>
          <cell r="E16">
            <v>0.9113</v>
          </cell>
          <cell r="F16">
            <v>0.1547</v>
          </cell>
          <cell r="G16">
            <v>0.1483</v>
          </cell>
          <cell r="H16">
            <v>0.0002</v>
          </cell>
          <cell r="I16">
            <v>0.0306</v>
          </cell>
          <cell r="J16">
            <v>0.022</v>
          </cell>
          <cell r="K16">
            <v>0.0151</v>
          </cell>
          <cell r="L16">
            <v>0.6726</v>
          </cell>
          <cell r="M16">
            <v>0.2029</v>
          </cell>
          <cell r="N16">
            <v>0.023</v>
          </cell>
          <cell r="O16">
            <v>0.001</v>
          </cell>
          <cell r="P16">
            <v>0</v>
          </cell>
          <cell r="S16">
            <v>0.7073</v>
          </cell>
          <cell r="T16">
            <v>9163.17079</v>
          </cell>
          <cell r="U16">
            <v>38.36845</v>
          </cell>
          <cell r="V16">
            <v>8265.86908</v>
          </cell>
          <cell r="W16">
            <v>34.60627</v>
          </cell>
          <cell r="Y16">
            <v>50.07034</v>
          </cell>
        </row>
        <row r="17">
          <cell r="C17">
            <v>95.0814</v>
          </cell>
          <cell r="D17">
            <v>2.7076</v>
          </cell>
          <cell r="E17">
            <v>0.9283</v>
          </cell>
          <cell r="F17">
            <v>0.1554</v>
          </cell>
          <cell r="G17">
            <v>0.1498</v>
          </cell>
          <cell r="H17">
            <v>0.0001</v>
          </cell>
          <cell r="I17">
            <v>0.0306</v>
          </cell>
          <cell r="J17">
            <v>0.0228</v>
          </cell>
          <cell r="K17">
            <v>0.0148</v>
          </cell>
          <cell r="L17">
            <v>0.6778</v>
          </cell>
          <cell r="M17">
            <v>0.2074</v>
          </cell>
          <cell r="N17">
            <v>0.023</v>
          </cell>
          <cell r="O17">
            <v>0.001</v>
          </cell>
          <cell r="P17">
            <v>0</v>
          </cell>
          <cell r="S17">
            <v>0.7076</v>
          </cell>
          <cell r="T17">
            <v>9165.81746</v>
          </cell>
          <cell r="U17">
            <v>38.37953</v>
          </cell>
          <cell r="V17">
            <v>8268.36964</v>
          </cell>
          <cell r="W17">
            <v>34.61674</v>
          </cell>
          <cell r="Y17">
            <v>50.07108</v>
          </cell>
        </row>
        <row r="18">
          <cell r="C18">
            <v>95.1296</v>
          </cell>
          <cell r="D18">
            <v>2.6629</v>
          </cell>
          <cell r="E18">
            <v>0.9217</v>
          </cell>
          <cell r="F18">
            <v>0.1536</v>
          </cell>
          <cell r="G18">
            <v>0.1514</v>
          </cell>
          <cell r="H18">
            <v>0</v>
          </cell>
          <cell r="I18">
            <v>0.0299</v>
          </cell>
          <cell r="J18">
            <v>0.0223</v>
          </cell>
          <cell r="K18">
            <v>0.0148</v>
          </cell>
          <cell r="L18">
            <v>0.6849</v>
          </cell>
          <cell r="M18">
            <v>0.205</v>
          </cell>
          <cell r="N18">
            <v>0.0229</v>
          </cell>
          <cell r="O18">
            <v>0.001</v>
          </cell>
          <cell r="P18">
            <v>0</v>
          </cell>
          <cell r="S18">
            <v>0.7073</v>
          </cell>
          <cell r="T18">
            <v>9161.139</v>
          </cell>
          <cell r="U18">
            <v>38.35995</v>
          </cell>
          <cell r="V18">
            <v>8264.01152</v>
          </cell>
          <cell r="W18">
            <v>34.5985</v>
          </cell>
          <cell r="Y18">
            <v>50.05854</v>
          </cell>
        </row>
        <row r="19">
          <cell r="C19">
            <v>95.2565</v>
          </cell>
          <cell r="D19">
            <v>2.5713</v>
          </cell>
          <cell r="E19">
            <v>0.8926</v>
          </cell>
          <cell r="F19">
            <v>0.15</v>
          </cell>
          <cell r="G19">
            <v>0.1482</v>
          </cell>
          <cell r="H19">
            <v>0.0001</v>
          </cell>
          <cell r="I19">
            <v>0.0298</v>
          </cell>
          <cell r="J19">
            <v>0.0215</v>
          </cell>
          <cell r="K19">
            <v>0.0148</v>
          </cell>
          <cell r="L19">
            <v>0.6922</v>
          </cell>
          <cell r="M19">
            <v>0.1991</v>
          </cell>
          <cell r="N19">
            <v>0.0229</v>
          </cell>
          <cell r="O19">
            <v>0.001</v>
          </cell>
          <cell r="P19">
            <v>0</v>
          </cell>
          <cell r="S19">
            <v>0.7062</v>
          </cell>
          <cell r="T19">
            <v>9149.39634</v>
          </cell>
          <cell r="U19">
            <v>38.31081</v>
          </cell>
          <cell r="V19">
            <v>8253.0447</v>
          </cell>
          <cell r="W19">
            <v>34.55261</v>
          </cell>
          <cell r="Y19">
            <v>50.0317</v>
          </cell>
        </row>
        <row r="20">
          <cell r="C20">
            <v>95.2367</v>
          </cell>
          <cell r="D20">
            <v>2.5683</v>
          </cell>
          <cell r="E20">
            <v>0.901</v>
          </cell>
          <cell r="F20">
            <v>0.1535</v>
          </cell>
          <cell r="G20">
            <v>0.155</v>
          </cell>
          <cell r="H20">
            <v>0.0001</v>
          </cell>
          <cell r="I20">
            <v>0.0306</v>
          </cell>
          <cell r="J20">
            <v>0.0223</v>
          </cell>
          <cell r="K20">
            <v>0.015</v>
          </cell>
          <cell r="L20">
            <v>0.6959</v>
          </cell>
          <cell r="M20">
            <v>0.1976</v>
          </cell>
          <cell r="N20">
            <v>0.023</v>
          </cell>
          <cell r="O20">
            <v>0.001</v>
          </cell>
          <cell r="P20">
            <v>0</v>
          </cell>
          <cell r="S20">
            <v>0.7065</v>
          </cell>
          <cell r="T20">
            <v>9152.65193</v>
          </cell>
          <cell r="U20">
            <v>38.32444</v>
          </cell>
          <cell r="V20">
            <v>8256.08941</v>
          </cell>
          <cell r="W20">
            <v>34.56536</v>
          </cell>
          <cell r="Y20">
            <v>50.03866</v>
          </cell>
        </row>
        <row r="21">
          <cell r="C21">
            <v>95.284</v>
          </cell>
          <cell r="D21">
            <v>2.5454</v>
          </cell>
          <cell r="E21">
            <v>0.8847</v>
          </cell>
          <cell r="F21">
            <v>0.1512</v>
          </cell>
          <cell r="G21">
            <v>0.1511</v>
          </cell>
          <cell r="H21">
            <v>0.0001</v>
          </cell>
          <cell r="I21">
            <v>0.0312</v>
          </cell>
          <cell r="J21">
            <v>0.0236</v>
          </cell>
          <cell r="K21">
            <v>0.0149</v>
          </cell>
          <cell r="L21">
            <v>0.6967</v>
          </cell>
          <cell r="M21">
            <v>0.193</v>
          </cell>
          <cell r="N21">
            <v>0.0231</v>
          </cell>
          <cell r="O21">
            <v>0.001</v>
          </cell>
          <cell r="P21">
            <v>0</v>
          </cell>
          <cell r="S21">
            <v>0.7061</v>
          </cell>
          <cell r="T21">
            <v>9148.51673</v>
          </cell>
          <cell r="U21">
            <v>38.30714</v>
          </cell>
          <cell r="V21">
            <v>8252.21586</v>
          </cell>
          <cell r="W21">
            <v>34.54914</v>
          </cell>
          <cell r="Y21">
            <v>50.03175</v>
          </cell>
        </row>
        <row r="22">
          <cell r="C22">
            <v>95.2326</v>
          </cell>
          <cell r="D22">
            <v>2.6046</v>
          </cell>
          <cell r="E22">
            <v>0.8787</v>
          </cell>
          <cell r="F22">
            <v>0.1489</v>
          </cell>
          <cell r="G22">
            <v>0.1448</v>
          </cell>
          <cell r="H22">
            <v>0.0001</v>
          </cell>
          <cell r="I22">
            <v>0.0304</v>
          </cell>
          <cell r="J22">
            <v>0.0225</v>
          </cell>
          <cell r="K22">
            <v>0.0151</v>
          </cell>
          <cell r="L22">
            <v>0.7001</v>
          </cell>
          <cell r="M22">
            <v>0.1982</v>
          </cell>
          <cell r="N22">
            <v>0.023</v>
          </cell>
          <cell r="O22">
            <v>0.001</v>
          </cell>
          <cell r="P22">
            <v>0</v>
          </cell>
          <cell r="S22">
            <v>0.7062</v>
          </cell>
          <cell r="T22">
            <v>9148.72889</v>
          </cell>
          <cell r="U22">
            <v>38.30801</v>
          </cell>
          <cell r="V22">
            <v>8252.44464</v>
          </cell>
          <cell r="W22">
            <v>34.55009</v>
          </cell>
          <cell r="Y22">
            <v>50.02721</v>
          </cell>
        </row>
        <row r="23">
          <cell r="C23">
            <v>94.7926</v>
          </cell>
          <cell r="D23">
            <v>2.9143</v>
          </cell>
          <cell r="E23">
            <v>0.9811</v>
          </cell>
          <cell r="F23">
            <v>0.1664</v>
          </cell>
          <cell r="G23">
            <v>0.1606</v>
          </cell>
          <cell r="H23">
            <v>0.0002</v>
          </cell>
          <cell r="I23">
            <v>0.0334</v>
          </cell>
          <cell r="J23">
            <v>0.0246</v>
          </cell>
          <cell r="K23">
            <v>0.0165</v>
          </cell>
          <cell r="L23">
            <v>0.6649</v>
          </cell>
          <cell r="M23">
            <v>0.2214</v>
          </cell>
          <cell r="N23">
            <v>0.023</v>
          </cell>
          <cell r="O23">
            <v>0.001</v>
          </cell>
          <cell r="P23">
            <v>0</v>
          </cell>
          <cell r="S23">
            <v>0.7101</v>
          </cell>
          <cell r="T23">
            <v>9192.9029</v>
          </cell>
          <cell r="U23">
            <v>38.49287</v>
          </cell>
          <cell r="V23">
            <v>8293.67426</v>
          </cell>
          <cell r="W23">
            <v>34.72264</v>
          </cell>
          <cell r="Y23">
            <v>50.1309</v>
          </cell>
        </row>
        <row r="24">
          <cell r="C24">
            <v>94.9323</v>
          </cell>
          <cell r="D24">
            <v>2.8193</v>
          </cell>
          <cell r="E24">
            <v>0.9469</v>
          </cell>
          <cell r="F24">
            <v>0.1593</v>
          </cell>
          <cell r="G24">
            <v>0.1535</v>
          </cell>
          <cell r="H24">
            <v>0.0002</v>
          </cell>
          <cell r="I24">
            <v>0.0327</v>
          </cell>
          <cell r="J24">
            <v>0.0236</v>
          </cell>
          <cell r="K24">
            <v>0.0165</v>
          </cell>
          <cell r="L24">
            <v>0.6768</v>
          </cell>
          <cell r="M24">
            <v>0.2149</v>
          </cell>
          <cell r="N24">
            <v>0.023</v>
          </cell>
          <cell r="O24">
            <v>0.001</v>
          </cell>
          <cell r="P24">
            <v>0</v>
          </cell>
          <cell r="S24">
            <v>0.7089</v>
          </cell>
          <cell r="T24">
            <v>9178.12624</v>
          </cell>
          <cell r="U24">
            <v>38.43103</v>
          </cell>
          <cell r="V24">
            <v>8279.88732</v>
          </cell>
          <cell r="W24">
            <v>34.66494</v>
          </cell>
          <cell r="Y24">
            <v>50.09528</v>
          </cell>
        </row>
        <row r="25">
          <cell r="C25">
            <v>94.9881</v>
          </cell>
          <cell r="D25">
            <v>2.7799</v>
          </cell>
          <cell r="E25">
            <v>0.919</v>
          </cell>
          <cell r="F25">
            <v>0.152</v>
          </cell>
          <cell r="G25">
            <v>0.1484</v>
          </cell>
          <cell r="H25">
            <v>0.0002</v>
          </cell>
          <cell r="I25">
            <v>0.0317</v>
          </cell>
          <cell r="J25">
            <v>0.0234</v>
          </cell>
          <cell r="K25">
            <v>0.0159</v>
          </cell>
          <cell r="L25">
            <v>0.7002</v>
          </cell>
          <cell r="M25">
            <v>0.2172</v>
          </cell>
          <cell r="N25">
            <v>0.023</v>
          </cell>
          <cell r="O25">
            <v>0.001</v>
          </cell>
          <cell r="P25">
            <v>0</v>
          </cell>
          <cell r="S25">
            <v>0.7082</v>
          </cell>
          <cell r="T25">
            <v>9166.45775</v>
          </cell>
          <cell r="U25">
            <v>38.38219</v>
          </cell>
          <cell r="V25">
            <v>8269.06659</v>
          </cell>
          <cell r="W25">
            <v>34.61964</v>
          </cell>
          <cell r="Y25">
            <v>50.05577</v>
          </cell>
        </row>
        <row r="26">
          <cell r="C26">
            <v>95.0092</v>
          </cell>
          <cell r="D26">
            <v>2.7573</v>
          </cell>
          <cell r="E26">
            <v>0.919</v>
          </cell>
          <cell r="F26">
            <v>0.1527</v>
          </cell>
          <cell r="G26">
            <v>0.1479</v>
          </cell>
          <cell r="H26">
            <v>0.0001</v>
          </cell>
          <cell r="I26">
            <v>0.0314</v>
          </cell>
          <cell r="J26">
            <v>0.0225</v>
          </cell>
          <cell r="K26">
            <v>0.0159</v>
          </cell>
          <cell r="L26">
            <v>0.7021</v>
          </cell>
          <cell r="M26">
            <v>0.2179</v>
          </cell>
          <cell r="N26">
            <v>0.023</v>
          </cell>
          <cell r="O26">
            <v>0.001</v>
          </cell>
          <cell r="P26">
            <v>0</v>
          </cell>
          <cell r="S26">
            <v>0.708</v>
          </cell>
          <cell r="T26">
            <v>9164.37411</v>
          </cell>
          <cell r="U26">
            <v>38.37347</v>
          </cell>
          <cell r="V26">
            <v>8267.12679</v>
          </cell>
          <cell r="W26">
            <v>34.61153</v>
          </cell>
          <cell r="Y26">
            <v>50.04959</v>
          </cell>
        </row>
        <row r="27">
          <cell r="C27">
            <v>94.739</v>
          </cell>
          <cell r="D27">
            <v>2.9763</v>
          </cell>
          <cell r="E27">
            <v>1.0028</v>
          </cell>
          <cell r="F27">
            <v>0.1705</v>
          </cell>
          <cell r="G27">
            <v>0.1634</v>
          </cell>
          <cell r="H27">
            <v>0.0006</v>
          </cell>
          <cell r="I27">
            <v>0.0343</v>
          </cell>
          <cell r="J27">
            <v>0.0244</v>
          </cell>
          <cell r="K27">
            <v>0.0177</v>
          </cell>
          <cell r="L27">
            <v>0.6207</v>
          </cell>
          <cell r="M27">
            <v>0.2263</v>
          </cell>
          <cell r="N27">
            <v>0.023</v>
          </cell>
          <cell r="O27">
            <v>0.001</v>
          </cell>
          <cell r="P27">
            <v>0</v>
          </cell>
          <cell r="S27">
            <v>0.7108</v>
          </cell>
          <cell r="T27">
            <v>9205.50704</v>
          </cell>
          <cell r="U27">
            <v>38.54562</v>
          </cell>
          <cell r="V27">
            <v>8305.33043</v>
          </cell>
          <cell r="W27">
            <v>34.77143</v>
          </cell>
          <cell r="Y27">
            <v>50.17704</v>
          </cell>
        </row>
        <row r="28">
          <cell r="C28">
            <v>94.7949</v>
          </cell>
          <cell r="D28">
            <v>2.953</v>
          </cell>
          <cell r="E28">
            <v>0.9846</v>
          </cell>
          <cell r="F28">
            <v>0.1656</v>
          </cell>
          <cell r="G28">
            <v>0.1572</v>
          </cell>
          <cell r="H28">
            <v>0.0004</v>
          </cell>
          <cell r="I28">
            <v>0.0325</v>
          </cell>
          <cell r="J28">
            <v>0.0233</v>
          </cell>
          <cell r="K28">
            <v>0.0171</v>
          </cell>
          <cell r="L28">
            <v>0.622</v>
          </cell>
          <cell r="M28">
            <v>0.2254</v>
          </cell>
          <cell r="N28">
            <v>0.023</v>
          </cell>
          <cell r="O28">
            <v>0.001</v>
          </cell>
          <cell r="P28">
            <v>0</v>
          </cell>
          <cell r="S28">
            <v>0.7101</v>
          </cell>
          <cell r="T28">
            <v>9198.23457</v>
          </cell>
          <cell r="U28">
            <v>38.51518</v>
          </cell>
          <cell r="V28">
            <v>8298.54167</v>
          </cell>
          <cell r="W28">
            <v>34.74301</v>
          </cell>
          <cell r="Y28">
            <v>50.16008</v>
          </cell>
        </row>
        <row r="29">
          <cell r="C29">
            <v>94.7951</v>
          </cell>
          <cell r="D29">
            <v>2.9581</v>
          </cell>
          <cell r="E29">
            <v>0.9791</v>
          </cell>
          <cell r="F29">
            <v>0.1648</v>
          </cell>
          <cell r="G29">
            <v>0.1558</v>
          </cell>
          <cell r="H29">
            <v>0.0004</v>
          </cell>
          <cell r="I29">
            <v>0.0319</v>
          </cell>
          <cell r="J29">
            <v>0.023</v>
          </cell>
          <cell r="K29">
            <v>0.0166</v>
          </cell>
          <cell r="L29">
            <v>0.6232</v>
          </cell>
          <cell r="M29">
            <v>0.228</v>
          </cell>
          <cell r="N29">
            <v>0.023</v>
          </cell>
          <cell r="O29">
            <v>0.001</v>
          </cell>
          <cell r="P29">
            <v>0</v>
          </cell>
          <cell r="S29">
            <v>0.7101</v>
          </cell>
          <cell r="T29">
            <v>9196.66368</v>
          </cell>
          <cell r="U29">
            <v>38.50861</v>
          </cell>
          <cell r="V29">
            <v>8297.08739</v>
          </cell>
          <cell r="W29">
            <v>34.73692</v>
          </cell>
          <cell r="Y29">
            <v>50.15408</v>
          </cell>
        </row>
        <row r="30">
          <cell r="C30">
            <v>94.7603</v>
          </cell>
          <cell r="D30">
            <v>2.978</v>
          </cell>
          <cell r="E30">
            <v>0.9895</v>
          </cell>
          <cell r="F30">
            <v>0.1661</v>
          </cell>
          <cell r="G30">
            <v>0.1575</v>
          </cell>
          <cell r="H30">
            <v>0.0004</v>
          </cell>
          <cell r="I30">
            <v>0.0337</v>
          </cell>
          <cell r="J30">
            <v>0.0244</v>
          </cell>
          <cell r="K30">
            <v>0.0168</v>
          </cell>
          <cell r="L30">
            <v>0.6228</v>
          </cell>
          <cell r="M30">
            <v>0.2265</v>
          </cell>
          <cell r="N30">
            <v>0.023</v>
          </cell>
          <cell r="O30">
            <v>0.001</v>
          </cell>
          <cell r="P30">
            <v>0</v>
          </cell>
          <cell r="S30">
            <v>0.7104</v>
          </cell>
          <cell r="T30">
            <v>9201.10484</v>
          </cell>
          <cell r="U30">
            <v>38.52719</v>
          </cell>
          <cell r="V30">
            <v>8301.22903</v>
          </cell>
          <cell r="W30">
            <v>34.75425</v>
          </cell>
          <cell r="Y30">
            <v>50.16569</v>
          </cell>
        </row>
        <row r="31">
          <cell r="C31">
            <v>94.8173</v>
          </cell>
          <cell r="D31">
            <v>2.9345</v>
          </cell>
          <cell r="E31">
            <v>0.9804</v>
          </cell>
          <cell r="F31">
            <v>0.1666</v>
          </cell>
          <cell r="G31">
            <v>0.1583</v>
          </cell>
          <cell r="H31">
            <v>0.0004</v>
          </cell>
          <cell r="I31">
            <v>0.0329</v>
          </cell>
          <cell r="J31">
            <v>0.0229</v>
          </cell>
          <cell r="K31">
            <v>0.0169</v>
          </cell>
          <cell r="L31">
            <v>0.6239</v>
          </cell>
          <cell r="M31">
            <v>0.2219</v>
          </cell>
          <cell r="N31">
            <v>0.023</v>
          </cell>
          <cell r="O31">
            <v>0.001</v>
          </cell>
          <cell r="P31">
            <v>0</v>
          </cell>
          <cell r="S31">
            <v>0.71</v>
          </cell>
          <cell r="T31">
            <v>9196.9223</v>
          </cell>
          <cell r="U31">
            <v>38.50969</v>
          </cell>
          <cell r="V31">
            <v>8297.31016</v>
          </cell>
          <cell r="W31">
            <v>34.73786</v>
          </cell>
          <cell r="Y31">
            <v>50.15854</v>
          </cell>
        </row>
        <row r="32">
          <cell r="C32">
            <v>94.8516</v>
          </cell>
          <cell r="D32">
            <v>2.913</v>
          </cell>
          <cell r="E32">
            <v>0.9726</v>
          </cell>
          <cell r="F32">
            <v>0.1642</v>
          </cell>
          <cell r="G32">
            <v>0.1568</v>
          </cell>
          <cell r="H32">
            <v>0.0003</v>
          </cell>
          <cell r="I32">
            <v>0.0326</v>
          </cell>
          <cell r="J32">
            <v>0.0236</v>
          </cell>
          <cell r="K32">
            <v>0.0167</v>
          </cell>
          <cell r="L32">
            <v>0.6244</v>
          </cell>
          <cell r="M32">
            <v>0.2202</v>
          </cell>
          <cell r="N32">
            <v>0.023</v>
          </cell>
          <cell r="O32">
            <v>0.001</v>
          </cell>
          <cell r="P32">
            <v>0</v>
          </cell>
          <cell r="S32">
            <v>0.7097</v>
          </cell>
          <cell r="T32">
            <v>9193.77123</v>
          </cell>
          <cell r="U32">
            <v>38.49651</v>
          </cell>
          <cell r="V32">
            <v>8294.36331</v>
          </cell>
          <cell r="W32">
            <v>34.72552</v>
          </cell>
          <cell r="Y32">
            <v>50.1521</v>
          </cell>
        </row>
        <row r="33">
          <cell r="C33">
            <v>94.8808</v>
          </cell>
          <cell r="D33">
            <v>2.8953</v>
          </cell>
          <cell r="E33">
            <v>0.9644</v>
          </cell>
          <cell r="F33">
            <v>0.1633</v>
          </cell>
          <cell r="G33">
            <v>0.1552</v>
          </cell>
          <cell r="H33">
            <v>0.0003</v>
          </cell>
          <cell r="I33">
            <v>0.0313</v>
          </cell>
          <cell r="J33">
            <v>0.0225</v>
          </cell>
          <cell r="K33">
            <v>0.017</v>
          </cell>
          <cell r="L33">
            <v>0.6272</v>
          </cell>
          <cell r="M33">
            <v>0.2187</v>
          </cell>
          <cell r="N33">
            <v>0.023</v>
          </cell>
          <cell r="O33">
            <v>0.001</v>
          </cell>
          <cell r="P33">
            <v>0</v>
          </cell>
          <cell r="S33">
            <v>0.7094</v>
          </cell>
          <cell r="T33">
            <v>9190.28757</v>
          </cell>
          <cell r="U33">
            <v>38.48193</v>
          </cell>
          <cell r="V33">
            <v>8291.11364</v>
          </cell>
          <cell r="W33">
            <v>34.71192</v>
          </cell>
          <cell r="Y33">
            <v>50.14365</v>
          </cell>
        </row>
        <row r="34">
          <cell r="C34">
            <v>94.9167</v>
          </cell>
          <cell r="D34">
            <v>2.8488</v>
          </cell>
          <cell r="E34">
            <v>0.9232</v>
          </cell>
          <cell r="F34">
            <v>0.1504</v>
          </cell>
          <cell r="G34">
            <v>0.1445</v>
          </cell>
          <cell r="H34">
            <v>0.0001</v>
          </cell>
          <cell r="I34">
            <v>0.0309</v>
          </cell>
          <cell r="J34">
            <v>0.0225</v>
          </cell>
          <cell r="K34">
            <v>0.0155</v>
          </cell>
          <cell r="L34">
            <v>0.6992</v>
          </cell>
          <cell r="M34">
            <v>0.2242</v>
          </cell>
          <cell r="N34">
            <v>0.023</v>
          </cell>
          <cell r="O34">
            <v>0.001</v>
          </cell>
          <cell r="P34">
            <v>0</v>
          </cell>
          <cell r="S34">
            <v>0.7086</v>
          </cell>
          <cell r="T34">
            <v>9169.41957</v>
          </cell>
          <cell r="U34">
            <v>38.39458</v>
          </cell>
          <cell r="V34">
            <v>8271.85624</v>
          </cell>
          <cell r="W34">
            <v>34.63131</v>
          </cell>
          <cell r="Y34">
            <v>50.0585</v>
          </cell>
        </row>
        <row r="35">
          <cell r="C35">
            <v>95.037</v>
          </cell>
          <cell r="D35">
            <v>2.7671</v>
          </cell>
          <cell r="E35">
            <v>0.9153</v>
          </cell>
          <cell r="F35">
            <v>0.1516</v>
          </cell>
          <cell r="G35">
            <v>0.1452</v>
          </cell>
          <cell r="H35">
            <v>0.0001</v>
          </cell>
          <cell r="I35">
            <v>0.03</v>
          </cell>
          <cell r="J35">
            <v>0.0217</v>
          </cell>
          <cell r="K35">
            <v>0.0156</v>
          </cell>
          <cell r="L35">
            <v>0.6786</v>
          </cell>
          <cell r="M35">
            <v>0.2138</v>
          </cell>
          <cell r="N35">
            <v>0.023</v>
          </cell>
          <cell r="O35">
            <v>0.001</v>
          </cell>
          <cell r="P35">
            <v>0</v>
          </cell>
          <cell r="S35">
            <v>0.7078</v>
          </cell>
          <cell r="T35">
            <v>9165.58067</v>
          </cell>
          <cell r="U35">
            <v>38.37852</v>
          </cell>
          <cell r="V35">
            <v>8268.17471</v>
          </cell>
          <cell r="W35">
            <v>34.61591</v>
          </cell>
          <cell r="Y35">
            <v>50.06583</v>
          </cell>
        </row>
        <row r="36">
          <cell r="C36">
            <v>95.0848</v>
          </cell>
          <cell r="D36">
            <v>2.7498</v>
          </cell>
          <cell r="E36">
            <v>0.9108</v>
          </cell>
          <cell r="F36">
            <v>0.1529</v>
          </cell>
          <cell r="G36">
            <v>0.147</v>
          </cell>
          <cell r="H36">
            <v>0.0002</v>
          </cell>
          <cell r="I36">
            <v>0.0304</v>
          </cell>
          <cell r="J36">
            <v>0.0221</v>
          </cell>
          <cell r="K36">
            <v>0.0156</v>
          </cell>
          <cell r="L36">
            <v>0.6579</v>
          </cell>
          <cell r="M36">
            <v>0.2045</v>
          </cell>
          <cell r="N36">
            <v>0.023</v>
          </cell>
          <cell r="O36">
            <v>0.001</v>
          </cell>
          <cell r="P36">
            <v>0</v>
          </cell>
          <cell r="S36">
            <v>0.7075</v>
          </cell>
          <cell r="T36">
            <v>9167.32505</v>
          </cell>
          <cell r="U36">
            <v>38.38583</v>
          </cell>
          <cell r="V36">
            <v>8269.71341</v>
          </cell>
          <cell r="W36">
            <v>34.62236</v>
          </cell>
          <cell r="Y36">
            <v>50.08572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6"/>
  <sheetViews>
    <sheetView tabSelected="1" zoomScale="110" zoomScaleNormal="110" zoomScalePageLayoutView="0" workbookViewId="0" topLeftCell="A10">
      <selection activeCell="AC29" sqref="AC29"/>
    </sheetView>
  </sheetViews>
  <sheetFormatPr defaultColWidth="9.140625" defaultRowHeight="15"/>
  <cols>
    <col min="1" max="1" width="3.7109375" style="0" customWidth="1"/>
    <col min="2" max="2" width="6.7109375" style="0" customWidth="1"/>
    <col min="3" max="16" width="5.28125" style="0" customWidth="1"/>
    <col min="17" max="22" width="4.7109375" style="0" customWidth="1"/>
    <col min="23" max="23" width="2.421875" style="0" customWidth="1"/>
    <col min="24" max="24" width="3.7109375" style="0" customWidth="1"/>
    <col min="25" max="27" width="5.7109375" style="0" customWidth="1"/>
    <col min="28" max="28" width="6.421875" style="0" customWidth="1"/>
  </cols>
  <sheetData>
    <row r="1" spans="1:27" ht="9.75" customHeight="1">
      <c r="A1" s="43" t="s">
        <v>42</v>
      </c>
      <c r="B1" s="43"/>
      <c r="C1" s="43"/>
      <c r="D1" s="43"/>
      <c r="E1" s="43"/>
      <c r="F1" s="43"/>
      <c r="G1" s="43"/>
      <c r="H1" s="43"/>
      <c r="I1" s="28"/>
      <c r="J1" s="9"/>
      <c r="K1" s="9"/>
      <c r="L1" s="9"/>
      <c r="M1" s="9"/>
      <c r="N1" s="9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2" customFormat="1" ht="9.75" customHeight="1">
      <c r="A2" s="43" t="s">
        <v>10</v>
      </c>
      <c r="B2" s="43"/>
      <c r="C2" s="43"/>
      <c r="D2" s="43"/>
      <c r="E2" s="43"/>
      <c r="F2" s="43"/>
      <c r="G2" s="43"/>
      <c r="H2" s="43"/>
      <c r="I2" s="28"/>
      <c r="J2" s="9"/>
      <c r="K2" s="9"/>
      <c r="L2" s="9"/>
      <c r="M2" s="9"/>
      <c r="N2" s="9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s="2" customFormat="1" ht="9.75" customHeight="1">
      <c r="A3" s="43" t="s">
        <v>41</v>
      </c>
      <c r="B3" s="43"/>
      <c r="C3" s="43"/>
      <c r="D3" s="43"/>
      <c r="E3" s="43"/>
      <c r="F3" s="43"/>
      <c r="G3" s="43"/>
      <c r="H3" s="43"/>
      <c r="I3" s="28"/>
      <c r="J3" s="28"/>
      <c r="K3" s="28"/>
      <c r="L3" s="28"/>
      <c r="M3" s="28"/>
      <c r="N3" s="2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2" customFormat="1" ht="9.75" customHeight="1">
      <c r="A4" s="43" t="s">
        <v>2</v>
      </c>
      <c r="B4" s="43"/>
      <c r="C4" s="43"/>
      <c r="D4" s="43"/>
      <c r="E4" s="43"/>
      <c r="F4" s="43"/>
      <c r="G4" s="43"/>
      <c r="H4" s="43"/>
      <c r="I4" s="28"/>
      <c r="J4" s="9"/>
      <c r="K4" s="9"/>
      <c r="L4" s="9"/>
      <c r="M4" s="9"/>
      <c r="N4" s="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2" customFormat="1" ht="9.75" customHeight="1">
      <c r="A5" s="43" t="s">
        <v>8</v>
      </c>
      <c r="B5" s="43"/>
      <c r="C5" s="43"/>
      <c r="D5" s="43"/>
      <c r="E5" s="43"/>
      <c r="F5" s="43"/>
      <c r="G5" s="43"/>
      <c r="H5" s="43"/>
      <c r="I5" s="28"/>
      <c r="J5" s="9"/>
      <c r="K5" s="9"/>
      <c r="L5" s="9"/>
      <c r="M5" s="9"/>
      <c r="N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s="1" customFormat="1" ht="10.5" customHeight="1">
      <c r="A6" s="44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s="1" customFormat="1" ht="10.5" customHeight="1">
      <c r="A7" s="44" t="s">
        <v>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1:27" s="1" customFormat="1" ht="10.5" customHeight="1">
      <c r="A8" s="44" t="s">
        <v>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 s="1" customFormat="1" ht="10.5" customHeight="1">
      <c r="A9" s="30" t="s">
        <v>44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s="1" customFormat="1" ht="10.5" customHeight="1">
      <c r="A10" s="31" t="s">
        <v>12</v>
      </c>
      <c r="B10" s="33" t="s">
        <v>11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 t="s">
        <v>36</v>
      </c>
      <c r="Q10" s="36"/>
      <c r="R10" s="36"/>
      <c r="S10" s="36"/>
      <c r="T10" s="37"/>
      <c r="U10" s="38"/>
      <c r="V10" s="39" t="s">
        <v>17</v>
      </c>
      <c r="W10" s="41" t="s">
        <v>40</v>
      </c>
      <c r="X10" s="39" t="s">
        <v>0</v>
      </c>
      <c r="Y10" s="39" t="s">
        <v>23</v>
      </c>
      <c r="Z10" s="39" t="s">
        <v>24</v>
      </c>
      <c r="AA10" s="39" t="s">
        <v>37</v>
      </c>
    </row>
    <row r="11" spans="1:27" ht="67.5" customHeight="1">
      <c r="A11" s="32"/>
      <c r="B11" s="10" t="s">
        <v>25</v>
      </c>
      <c r="C11" s="10" t="s">
        <v>26</v>
      </c>
      <c r="D11" s="10" t="s">
        <v>27</v>
      </c>
      <c r="E11" s="10" t="s">
        <v>28</v>
      </c>
      <c r="F11" s="10" t="s">
        <v>29</v>
      </c>
      <c r="G11" s="10" t="s">
        <v>30</v>
      </c>
      <c r="H11" s="10" t="s">
        <v>31</v>
      </c>
      <c r="I11" s="10" t="s">
        <v>18</v>
      </c>
      <c r="J11" s="10" t="s">
        <v>32</v>
      </c>
      <c r="K11" s="10" t="s">
        <v>33</v>
      </c>
      <c r="L11" s="10" t="s">
        <v>38</v>
      </c>
      <c r="M11" s="10" t="s">
        <v>19</v>
      </c>
      <c r="N11" s="10" t="s">
        <v>34</v>
      </c>
      <c r="O11" s="10" t="s">
        <v>35</v>
      </c>
      <c r="P11" s="10" t="s">
        <v>7</v>
      </c>
      <c r="Q11" s="10" t="s">
        <v>13</v>
      </c>
      <c r="R11" s="10" t="s">
        <v>14</v>
      </c>
      <c r="S11" s="10" t="s">
        <v>15</v>
      </c>
      <c r="T11" s="10" t="s">
        <v>16</v>
      </c>
      <c r="U11" s="10" t="s">
        <v>39</v>
      </c>
      <c r="V11" s="40"/>
      <c r="W11" s="42"/>
      <c r="X11" s="40"/>
      <c r="Y11" s="40"/>
      <c r="Z11" s="40"/>
      <c r="AA11" s="40"/>
    </row>
    <row r="12" spans="1:28" s="5" customFormat="1" ht="9.75" customHeight="1">
      <c r="A12" s="23">
        <v>1</v>
      </c>
      <c r="B12" s="11">
        <f>'[2]липень'!C6</f>
        <v>94.4923</v>
      </c>
      <c r="C12" s="11">
        <f>'[2]липень'!D6</f>
        <v>3.114</v>
      </c>
      <c r="D12" s="11">
        <f>'[2]липень'!E6</f>
        <v>1.037</v>
      </c>
      <c r="E12" s="11">
        <f>'[2]липень'!F6</f>
        <v>0.1743</v>
      </c>
      <c r="F12" s="11">
        <f>'[2]липень'!G6</f>
        <v>0.1685</v>
      </c>
      <c r="G12" s="11">
        <f>'[2]липень'!H6</f>
        <v>0.0004</v>
      </c>
      <c r="H12" s="11">
        <f>'[2]липень'!I6</f>
        <v>0.035</v>
      </c>
      <c r="I12" s="11">
        <f>'[2]липень'!J6</f>
        <v>0.0249</v>
      </c>
      <c r="J12" s="11">
        <f>'[2]липень'!K6</f>
        <v>0.0183</v>
      </c>
      <c r="K12" s="11">
        <f>'[2]липень'!L6</f>
        <v>0.6642</v>
      </c>
      <c r="L12" s="11">
        <f>'[2]липень'!M6</f>
        <v>0.2471</v>
      </c>
      <c r="M12" s="11">
        <f>'[2]липень'!P6</f>
        <v>0</v>
      </c>
      <c r="N12" s="11">
        <f>'[2]липень'!N6</f>
        <v>0.023</v>
      </c>
      <c r="O12" s="11">
        <f>'[2]липень'!O6</f>
        <v>0.001</v>
      </c>
      <c r="P12" s="11">
        <f>'[2]липень'!S6</f>
        <v>0.7126</v>
      </c>
      <c r="Q12" s="13">
        <f>'[2]липень'!W6</f>
        <v>34.81273</v>
      </c>
      <c r="R12" s="12">
        <f>'[2]липень'!V6</f>
        <v>8315.20397</v>
      </c>
      <c r="S12" s="13">
        <f>'[2]липень'!U6</f>
        <v>38.58897</v>
      </c>
      <c r="T12" s="12">
        <f>'[2]липень'!T6</f>
        <v>9215.86948</v>
      </c>
      <c r="U12" s="13">
        <f>'[2]липень'!Y6</f>
        <v>50.16744</v>
      </c>
      <c r="V12" s="18">
        <f>'[1]липень'!AE4</f>
        <v>-18.7</v>
      </c>
      <c r="W12" s="18"/>
      <c r="X12" s="13"/>
      <c r="Y12" s="21"/>
      <c r="Z12" s="21"/>
      <c r="AA12" s="26"/>
      <c r="AB12" s="29"/>
    </row>
    <row r="13" spans="1:28" s="5" customFormat="1" ht="9.75" customHeight="1">
      <c r="A13" s="24">
        <v>2</v>
      </c>
      <c r="B13" s="11">
        <f>'[2]липень'!C7</f>
        <v>94.2879</v>
      </c>
      <c r="C13" s="11">
        <f>'[2]липень'!D7</f>
        <v>3.2629</v>
      </c>
      <c r="D13" s="11">
        <f>'[2]липень'!E7</f>
        <v>1.0834</v>
      </c>
      <c r="E13" s="11">
        <f>'[2]липень'!F7</f>
        <v>0.1804</v>
      </c>
      <c r="F13" s="11">
        <f>'[2]липень'!G7</f>
        <v>0.174</v>
      </c>
      <c r="G13" s="11">
        <f>'[2]липень'!H7</f>
        <v>0.0004</v>
      </c>
      <c r="H13" s="11">
        <f>'[2]липень'!I7</f>
        <v>0.0355</v>
      </c>
      <c r="I13" s="11">
        <f>'[2]липень'!J7</f>
        <v>0.0253</v>
      </c>
      <c r="J13" s="11">
        <f>'[2]липень'!K7</f>
        <v>0.0187</v>
      </c>
      <c r="K13" s="11">
        <f>'[2]липень'!L7</f>
        <v>0.6432</v>
      </c>
      <c r="L13" s="11">
        <f>'[2]липень'!M7</f>
        <v>0.2642</v>
      </c>
      <c r="M13" s="11">
        <f>'[2]липень'!P7</f>
        <v>0</v>
      </c>
      <c r="N13" s="11">
        <f>'[2]липень'!N7</f>
        <v>0.0231</v>
      </c>
      <c r="O13" s="11">
        <f>'[2]липень'!O7</f>
        <v>0.001</v>
      </c>
      <c r="P13" s="11">
        <f>'[2]липень'!S7</f>
        <v>0.7144</v>
      </c>
      <c r="Q13" s="13">
        <f>'[2]липень'!W7</f>
        <v>34.88809</v>
      </c>
      <c r="R13" s="12">
        <f>'[2]липень'!V7</f>
        <v>8333.21133</v>
      </c>
      <c r="S13" s="13">
        <f>'[2]липень'!U7</f>
        <v>38.66967</v>
      </c>
      <c r="T13" s="12">
        <f>'[2]липень'!T7</f>
        <v>9235.15629</v>
      </c>
      <c r="U13" s="13">
        <f>'[2]липень'!Y7</f>
        <v>50.21044</v>
      </c>
      <c r="V13" s="18">
        <f>'[1]липень'!AE5</f>
        <v>-17.9</v>
      </c>
      <c r="W13" s="18"/>
      <c r="X13" s="13"/>
      <c r="Y13" s="21"/>
      <c r="Z13" s="21"/>
      <c r="AA13" s="12"/>
      <c r="AB13" s="29"/>
    </row>
    <row r="14" spans="1:28" s="5" customFormat="1" ht="9.75" customHeight="1">
      <c r="A14" s="24">
        <v>3</v>
      </c>
      <c r="B14" s="11">
        <f>'[2]липень'!C8</f>
        <v>94.2678</v>
      </c>
      <c r="C14" s="11">
        <f>'[2]липень'!D8</f>
        <v>3.2878</v>
      </c>
      <c r="D14" s="11">
        <f>'[2]липень'!E8</f>
        <v>1.0846</v>
      </c>
      <c r="E14" s="11">
        <f>'[2]липень'!F8</f>
        <v>0.18</v>
      </c>
      <c r="F14" s="11">
        <f>'[2]липень'!G8</f>
        <v>0.1719</v>
      </c>
      <c r="G14" s="11">
        <f>'[2]липень'!H8</f>
        <v>0.0006</v>
      </c>
      <c r="H14" s="11">
        <f>'[2]липень'!I8</f>
        <v>0.0359</v>
      </c>
      <c r="I14" s="11">
        <f>'[2]липень'!J8</f>
        <v>0.026</v>
      </c>
      <c r="J14" s="11">
        <f>'[2]липень'!K8</f>
        <v>0.0179</v>
      </c>
      <c r="K14" s="11">
        <f>'[2]липень'!L8</f>
        <v>0.6367</v>
      </c>
      <c r="L14" s="11">
        <f>'[2]липень'!M8</f>
        <v>0.2669</v>
      </c>
      <c r="M14" s="11">
        <f>'[2]липень'!P8</f>
        <v>0</v>
      </c>
      <c r="N14" s="11">
        <f>'[2]липень'!N8</f>
        <v>0.0229</v>
      </c>
      <c r="O14" s="11">
        <f>'[2]липень'!O8</f>
        <v>0.001</v>
      </c>
      <c r="P14" s="11">
        <f>'[2]липень'!S8</f>
        <v>0.7145</v>
      </c>
      <c r="Q14" s="13">
        <f>'[2]липень'!W8</f>
        <v>34.89507</v>
      </c>
      <c r="R14" s="12">
        <f>'[2]липень'!V8</f>
        <v>8334.87896</v>
      </c>
      <c r="S14" s="13">
        <f>'[2]липень'!U8</f>
        <v>38.67719</v>
      </c>
      <c r="T14" s="12">
        <f>'[2]липень'!T8</f>
        <v>9236.95219</v>
      </c>
      <c r="U14" s="13">
        <f>'[2]липень'!Y8</f>
        <v>50.2158</v>
      </c>
      <c r="V14" s="18">
        <f>'[1]липень'!AE6</f>
        <v>-18.9</v>
      </c>
      <c r="W14" s="18"/>
      <c r="X14" s="13"/>
      <c r="Y14" s="21"/>
      <c r="Z14" s="21"/>
      <c r="AA14" s="12"/>
      <c r="AB14" s="29"/>
    </row>
    <row r="15" spans="1:28" s="5" customFormat="1" ht="9.75" customHeight="1">
      <c r="A15" s="24">
        <v>4</v>
      </c>
      <c r="B15" s="11">
        <f>'[2]липень'!C9</f>
        <v>94.2495</v>
      </c>
      <c r="C15" s="11">
        <f>'[2]липень'!D9</f>
        <v>3.2992</v>
      </c>
      <c r="D15" s="11">
        <f>'[2]липень'!E9</f>
        <v>1.088</v>
      </c>
      <c r="E15" s="11">
        <f>'[2]липень'!F9</f>
        <v>0.1805</v>
      </c>
      <c r="F15" s="11">
        <f>'[2]липень'!G9</f>
        <v>0.1724</v>
      </c>
      <c r="G15" s="11">
        <f>'[2]липень'!H9</f>
        <v>0.0004</v>
      </c>
      <c r="H15" s="11">
        <f>'[2]липень'!I9</f>
        <v>0.0349</v>
      </c>
      <c r="I15" s="11">
        <f>'[2]липень'!J9</f>
        <v>0.0253</v>
      </c>
      <c r="J15" s="11">
        <f>'[2]липень'!K9</f>
        <v>0.0173</v>
      </c>
      <c r="K15" s="11">
        <f>'[2]липень'!L9</f>
        <v>0.6426</v>
      </c>
      <c r="L15" s="11">
        <f>'[2]липень'!M9</f>
        <v>0.2659</v>
      </c>
      <c r="M15" s="11">
        <f>'[2]липень'!P9</f>
        <v>0</v>
      </c>
      <c r="N15" s="11">
        <f>'[2]липень'!N9</f>
        <v>0.023</v>
      </c>
      <c r="O15" s="11">
        <f>'[2]липень'!O9</f>
        <v>0.001</v>
      </c>
      <c r="P15" s="11">
        <f>'[2]липень'!S9</f>
        <v>0.7146</v>
      </c>
      <c r="Q15" s="13">
        <f>'[2]липень'!W9</f>
        <v>34.89616</v>
      </c>
      <c r="R15" s="12">
        <f>'[2]липень'!V9</f>
        <v>8335.13854</v>
      </c>
      <c r="S15" s="13">
        <f>'[2]липень'!U9</f>
        <v>38.67827</v>
      </c>
      <c r="T15" s="12">
        <f>'[2]липень'!T9</f>
        <v>9237.21217</v>
      </c>
      <c r="U15" s="13">
        <f>'[2]липень'!Y9</f>
        <v>50.21441</v>
      </c>
      <c r="V15" s="18">
        <f>'[1]липень'!AE7</f>
        <v>-19.4</v>
      </c>
      <c r="W15" s="18"/>
      <c r="X15" s="13"/>
      <c r="Y15" s="21"/>
      <c r="Z15" s="21"/>
      <c r="AA15" s="12"/>
      <c r="AB15" s="29"/>
    </row>
    <row r="16" spans="1:28" s="5" customFormat="1" ht="9.75" customHeight="1">
      <c r="A16" s="24">
        <v>5</v>
      </c>
      <c r="B16" s="11">
        <f>'[2]липень'!C10</f>
        <v>94.3379</v>
      </c>
      <c r="C16" s="11">
        <f>'[2]липень'!D10</f>
        <v>3.2399</v>
      </c>
      <c r="D16" s="11">
        <f>'[2]липень'!E10</f>
        <v>1.0675</v>
      </c>
      <c r="E16" s="11">
        <f>'[2]липень'!F10</f>
        <v>0.1765</v>
      </c>
      <c r="F16" s="11">
        <f>'[2]липень'!G10</f>
        <v>0.1676</v>
      </c>
      <c r="G16" s="11">
        <f>'[2]липень'!H10</f>
        <v>0.0004</v>
      </c>
      <c r="H16" s="11">
        <f>'[2]липень'!I10</f>
        <v>0.0351</v>
      </c>
      <c r="I16" s="11">
        <f>'[2]липень'!J10</f>
        <v>0.0257</v>
      </c>
      <c r="J16" s="11">
        <f>'[2]липень'!K10</f>
        <v>0.0171</v>
      </c>
      <c r="K16" s="11">
        <f>'[2]липень'!L10</f>
        <v>0.65</v>
      </c>
      <c r="L16" s="11">
        <f>'[2]липень'!M10</f>
        <v>0.2582</v>
      </c>
      <c r="M16" s="11">
        <f>'[2]липень'!P10</f>
        <v>0</v>
      </c>
      <c r="N16" s="11">
        <f>'[2]липень'!N10</f>
        <v>0.0231</v>
      </c>
      <c r="O16" s="11">
        <f>'[2]липень'!O10</f>
        <v>0.001</v>
      </c>
      <c r="P16" s="11">
        <f>'[2]липень'!S10</f>
        <v>0.7138</v>
      </c>
      <c r="Q16" s="13">
        <f>'[2]липень'!W10</f>
        <v>34.86346</v>
      </c>
      <c r="R16" s="12">
        <f>'[2]липень'!V10</f>
        <v>8327.3268</v>
      </c>
      <c r="S16" s="13">
        <f>'[2]липень'!U10</f>
        <v>38.64328</v>
      </c>
      <c r="T16" s="12">
        <f>'[2]липень'!T10</f>
        <v>9228.8507</v>
      </c>
      <c r="U16" s="13">
        <f>'[2]липень'!Y10</f>
        <v>50.19676</v>
      </c>
      <c r="V16" s="18">
        <f>'[1]липень'!AE8</f>
        <v>-17.8</v>
      </c>
      <c r="W16" s="18"/>
      <c r="X16" s="13"/>
      <c r="Y16" s="21"/>
      <c r="Z16" s="21"/>
      <c r="AA16" s="12"/>
      <c r="AB16" s="29"/>
    </row>
    <row r="17" spans="1:28" s="5" customFormat="1" ht="9.75" customHeight="1">
      <c r="A17" s="24">
        <v>6</v>
      </c>
      <c r="B17" s="11">
        <f>'[2]липень'!C11</f>
        <v>94.4769</v>
      </c>
      <c r="C17" s="11">
        <f>'[2]липень'!D11</f>
        <v>3.1373</v>
      </c>
      <c r="D17" s="11">
        <f>'[2]липень'!E11</f>
        <v>1.0514</v>
      </c>
      <c r="E17" s="11">
        <f>'[2]липень'!F11</f>
        <v>0.1764</v>
      </c>
      <c r="F17" s="11">
        <f>'[2]липень'!G11</f>
        <v>0.1702</v>
      </c>
      <c r="G17" s="11">
        <f>'[2]липень'!H11</f>
        <v>0.0005</v>
      </c>
      <c r="H17" s="11">
        <f>'[2]липень'!I11</f>
        <v>0.0353</v>
      </c>
      <c r="I17" s="11">
        <f>'[2]липень'!J11</f>
        <v>0.0257</v>
      </c>
      <c r="J17" s="11">
        <f>'[2]липень'!K11</f>
        <v>0.0168</v>
      </c>
      <c r="K17" s="11">
        <f>'[2]липень'!L11</f>
        <v>0.6438</v>
      </c>
      <c r="L17" s="11">
        <f>'[2]липень'!M11</f>
        <v>0.2417</v>
      </c>
      <c r="M17" s="11">
        <f>'[2]липень'!P11</f>
        <v>0</v>
      </c>
      <c r="N17" s="11">
        <f>'[2]липень'!N11</f>
        <v>0.023</v>
      </c>
      <c r="O17" s="11">
        <f>'[2]липень'!O11</f>
        <v>0.001</v>
      </c>
      <c r="P17" s="11">
        <f>'[2]липень'!S11</f>
        <v>0.7128</v>
      </c>
      <c r="Q17" s="13">
        <f>'[2]липень'!W11</f>
        <v>34.83753</v>
      </c>
      <c r="R17" s="12">
        <f>'[2]липень'!V11</f>
        <v>8321.12694</v>
      </c>
      <c r="S17" s="13">
        <f>'[2]липень'!U11</f>
        <v>38.61584</v>
      </c>
      <c r="T17" s="12">
        <f>'[2]липень'!T11</f>
        <v>9222.29109</v>
      </c>
      <c r="U17" s="13">
        <f>'[2]липень'!Y11</f>
        <v>50.19542</v>
      </c>
      <c r="V17" s="18">
        <f>'[1]липень'!AE9</f>
        <v>-18.1</v>
      </c>
      <c r="W17" s="18"/>
      <c r="X17" s="13"/>
      <c r="Y17" s="21"/>
      <c r="Z17" s="21"/>
      <c r="AA17" s="12"/>
      <c r="AB17" s="29"/>
    </row>
    <row r="18" spans="1:28" s="5" customFormat="1" ht="9.75" customHeight="1">
      <c r="A18" s="24">
        <v>7</v>
      </c>
      <c r="B18" s="11">
        <f>'[2]липень'!C12</f>
        <v>94.5633</v>
      </c>
      <c r="C18" s="11">
        <f>'[2]липень'!D12</f>
        <v>3.0649</v>
      </c>
      <c r="D18" s="14">
        <f>'[2]липень'!E12</f>
        <v>1.0404</v>
      </c>
      <c r="E18" s="11">
        <f>'[2]липень'!F12</f>
        <v>0.1727</v>
      </c>
      <c r="F18" s="11">
        <f>'[2]липень'!G12</f>
        <v>0.1681</v>
      </c>
      <c r="G18" s="11">
        <f>'[2]липень'!H12</f>
        <v>0.0003</v>
      </c>
      <c r="H18" s="11">
        <f>'[2]липень'!I12</f>
        <v>0.0342</v>
      </c>
      <c r="I18" s="11">
        <f>'[2]липень'!J12</f>
        <v>0.0248</v>
      </c>
      <c r="J18" s="11">
        <f>'[2]липень'!K12</f>
        <v>0.0166</v>
      </c>
      <c r="K18" s="11">
        <f>'[2]липень'!L12</f>
        <v>0.6503</v>
      </c>
      <c r="L18" s="11">
        <f>'[2]липень'!M12</f>
        <v>0.2404</v>
      </c>
      <c r="M18" s="11">
        <f>'[2]липень'!P12</f>
        <v>0</v>
      </c>
      <c r="N18" s="11">
        <f>'[2]липень'!N12</f>
        <v>0.023</v>
      </c>
      <c r="O18" s="11">
        <f>'[2]липень'!O12</f>
        <v>0.001</v>
      </c>
      <c r="P18" s="11">
        <f>'[2]липень'!S12</f>
        <v>0.7121</v>
      </c>
      <c r="Q18" s="13">
        <f>'[2]липень'!W12</f>
        <v>34.80392</v>
      </c>
      <c r="R18" s="12">
        <f>'[2]липень'!V12</f>
        <v>8313.09685</v>
      </c>
      <c r="S18" s="13">
        <f>'[2]липень'!U12</f>
        <v>38.57981</v>
      </c>
      <c r="T18" s="12">
        <f>'[2]липень'!T12</f>
        <v>9213.67912</v>
      </c>
      <c r="U18" s="13">
        <f>'[2]липень'!Y12</f>
        <v>50.17315</v>
      </c>
      <c r="V18" s="18">
        <f>'[1]липень'!AE10</f>
        <v>-17.4</v>
      </c>
      <c r="W18" s="18"/>
      <c r="X18" s="13"/>
      <c r="Y18" s="21">
        <v>0.0001</v>
      </c>
      <c r="Z18" s="21">
        <v>1E-05</v>
      </c>
      <c r="AA18" s="12"/>
      <c r="AB18" s="29"/>
    </row>
    <row r="19" spans="1:28" s="5" customFormat="1" ht="9.75" customHeight="1">
      <c r="A19" s="24">
        <v>8</v>
      </c>
      <c r="B19" s="11">
        <f>'[2]липень'!C13</f>
        <v>94.6558</v>
      </c>
      <c r="C19" s="11">
        <f>'[2]липень'!D13</f>
        <v>3.0007</v>
      </c>
      <c r="D19" s="11">
        <f>'[2]липень'!E13</f>
        <v>1.0208</v>
      </c>
      <c r="E19" s="11">
        <f>'[2]липень'!F13</f>
        <v>0.1674</v>
      </c>
      <c r="F19" s="11">
        <f>'[2]липень'!G13</f>
        <v>0.1627</v>
      </c>
      <c r="G19" s="11">
        <f>'[2]липень'!H13</f>
        <v>0.0001</v>
      </c>
      <c r="H19" s="11">
        <f>'[2]липень'!I13</f>
        <v>0.0338</v>
      </c>
      <c r="I19" s="11">
        <f>'[2]липень'!J13</f>
        <v>0.025</v>
      </c>
      <c r="J19" s="11">
        <f>'[2]липень'!K13</f>
        <v>0.0158</v>
      </c>
      <c r="K19" s="11">
        <f>'[2]липень'!L13</f>
        <v>0.6569</v>
      </c>
      <c r="L19" s="11">
        <f>'[2]липень'!M13</f>
        <v>0.2369</v>
      </c>
      <c r="M19" s="11">
        <f>'[2]липень'!P13</f>
        <v>0</v>
      </c>
      <c r="N19" s="11">
        <f>'[2]липень'!N13</f>
        <v>0.0231</v>
      </c>
      <c r="O19" s="11">
        <f>'[2]липень'!O13</f>
        <v>0.001</v>
      </c>
      <c r="P19" s="11">
        <f>'[2]липень'!S13</f>
        <v>0.7113</v>
      </c>
      <c r="Q19" s="13">
        <f>'[2]липень'!W13</f>
        <v>34.76596</v>
      </c>
      <c r="R19" s="12">
        <f>'[2]липень'!V13</f>
        <v>8304.02535</v>
      </c>
      <c r="S19" s="13">
        <f>'[2]липень'!U13</f>
        <v>38.53912</v>
      </c>
      <c r="T19" s="12">
        <f>'[2]липень'!T13</f>
        <v>9203.95699</v>
      </c>
      <c r="U19" s="13">
        <f>'[2]липень'!Y13</f>
        <v>50.14978</v>
      </c>
      <c r="V19" s="18">
        <f>'[1]липень'!AE11</f>
        <v>-19.1</v>
      </c>
      <c r="W19" s="18"/>
      <c r="X19" s="13" t="s">
        <v>9</v>
      </c>
      <c r="Y19" s="21"/>
      <c r="Z19" s="21"/>
      <c r="AA19" s="12"/>
      <c r="AB19" s="29"/>
    </row>
    <row r="20" spans="1:28" s="5" customFormat="1" ht="9.75" customHeight="1">
      <c r="A20" s="24">
        <v>9</v>
      </c>
      <c r="B20" s="11">
        <f>'[2]липень'!C14</f>
        <v>94.7458</v>
      </c>
      <c r="C20" s="11">
        <f>'[2]липень'!D14</f>
        <v>2.917</v>
      </c>
      <c r="D20" s="11">
        <f>'[2]липень'!E14</f>
        <v>0.9997</v>
      </c>
      <c r="E20" s="11">
        <f>'[2]липень'!F14</f>
        <v>0.164</v>
      </c>
      <c r="F20" s="11">
        <f>'[2]липень'!G14</f>
        <v>0.1586</v>
      </c>
      <c r="G20" s="11">
        <f>'[2]липень'!H14</f>
        <v>0</v>
      </c>
      <c r="H20" s="11">
        <f>'[2]липень'!I14</f>
        <v>0.0315</v>
      </c>
      <c r="I20" s="11">
        <f>'[2]липень'!J14</f>
        <v>0.0228</v>
      </c>
      <c r="J20" s="11">
        <f>'[2]липень'!K14</f>
        <v>0.0154</v>
      </c>
      <c r="K20" s="11">
        <f>'[2]липень'!L14</f>
        <v>0.6821</v>
      </c>
      <c r="L20" s="11">
        <f>'[2]липень'!M14</f>
        <v>0.2391</v>
      </c>
      <c r="M20" s="11">
        <f>'[2]липень'!P14</f>
        <v>0</v>
      </c>
      <c r="N20" s="11">
        <f>'[2]липень'!N14</f>
        <v>0.023</v>
      </c>
      <c r="O20" s="11">
        <f>'[2]липень'!O14</f>
        <v>0.001</v>
      </c>
      <c r="P20" s="11">
        <f>'[2]липень'!S14</f>
        <v>0.7105</v>
      </c>
      <c r="Q20" s="13">
        <f>'[2]липень'!W14</f>
        <v>34.71249</v>
      </c>
      <c r="R20" s="12">
        <f>'[2]липень'!V14</f>
        <v>8291.25201</v>
      </c>
      <c r="S20" s="13">
        <f>'[2]липень'!U14</f>
        <v>38.48153</v>
      </c>
      <c r="T20" s="12">
        <f>'[2]липень'!T14</f>
        <v>9190.19619</v>
      </c>
      <c r="U20" s="13">
        <f>'[2]липень'!Y14</f>
        <v>50.10464</v>
      </c>
      <c r="V20" s="18">
        <f>'[1]липень'!AE12</f>
        <v>-19.2</v>
      </c>
      <c r="W20" s="18"/>
      <c r="X20" s="13"/>
      <c r="Y20" s="21"/>
      <c r="Z20" s="21"/>
      <c r="AA20" s="12"/>
      <c r="AB20" s="29"/>
    </row>
    <row r="21" spans="1:28" s="5" customFormat="1" ht="9.75" customHeight="1">
      <c r="A21" s="24">
        <v>10</v>
      </c>
      <c r="B21" s="11">
        <f>'[2]липень'!C15</f>
        <v>95.1898</v>
      </c>
      <c r="C21" s="11">
        <f>'[2]липень'!D15</f>
        <v>2.6404</v>
      </c>
      <c r="D21" s="11">
        <f>'[2]липень'!E15</f>
        <v>0.8955</v>
      </c>
      <c r="E21" s="11">
        <f>'[2]липень'!F15</f>
        <v>0.1527</v>
      </c>
      <c r="F21" s="11">
        <f>'[2]липень'!G15</f>
        <v>0.1475</v>
      </c>
      <c r="G21" s="11">
        <f>'[2]липень'!H15</f>
        <v>0.0001</v>
      </c>
      <c r="H21" s="11">
        <f>'[2]липень'!I15</f>
        <v>0.0306</v>
      </c>
      <c r="I21" s="11">
        <f>'[2]липень'!J15</f>
        <v>0.0223</v>
      </c>
      <c r="J21" s="11">
        <f>'[2]липень'!K15</f>
        <v>0.015</v>
      </c>
      <c r="K21" s="11">
        <f>'[2]липень'!L15</f>
        <v>0.6777</v>
      </c>
      <c r="L21" s="11">
        <f>'[2]липень'!M15</f>
        <v>0.2044</v>
      </c>
      <c r="M21" s="11">
        <f>'[2]липень'!P15</f>
        <v>0</v>
      </c>
      <c r="N21" s="11">
        <f>'[2]липень'!N15</f>
        <v>0.023</v>
      </c>
      <c r="O21" s="11">
        <f>'[2]липень'!O15</f>
        <v>0.001</v>
      </c>
      <c r="P21" s="11">
        <f>'[2]липень'!S15</f>
        <v>0.7067</v>
      </c>
      <c r="Q21" s="13">
        <f>'[2]липень'!W15</f>
        <v>34.57868</v>
      </c>
      <c r="R21" s="12">
        <f>'[2]липень'!V15</f>
        <v>8259.27576</v>
      </c>
      <c r="S21" s="13">
        <f>'[2]липень'!U15</f>
        <v>38.33884</v>
      </c>
      <c r="T21" s="12">
        <f>'[2]липень'!T15</f>
        <v>9156.09326</v>
      </c>
      <c r="U21" s="13">
        <f>'[2]липень'!Y15</f>
        <v>50.05035</v>
      </c>
      <c r="V21" s="18">
        <f>'[1]липень'!AE13</f>
        <v>-18.7</v>
      </c>
      <c r="W21" s="18"/>
      <c r="X21" s="13"/>
      <c r="Y21" s="21"/>
      <c r="Z21" s="21"/>
      <c r="AA21" s="12"/>
      <c r="AB21" s="29"/>
    </row>
    <row r="22" spans="1:28" s="5" customFormat="1" ht="9.75" customHeight="1">
      <c r="A22" s="24">
        <v>11</v>
      </c>
      <c r="B22" s="11">
        <f>'[2]липень'!C16</f>
        <v>95.1211</v>
      </c>
      <c r="C22" s="11">
        <f>'[2]липень'!D16</f>
        <v>2.6972</v>
      </c>
      <c r="D22" s="11">
        <f>'[2]липень'!E16</f>
        <v>0.9113</v>
      </c>
      <c r="E22" s="11">
        <f>'[2]липень'!F16</f>
        <v>0.1547</v>
      </c>
      <c r="F22" s="11">
        <f>'[2]липень'!G16</f>
        <v>0.1483</v>
      </c>
      <c r="G22" s="11">
        <f>'[2]липень'!H16</f>
        <v>0.0002</v>
      </c>
      <c r="H22" s="11">
        <f>'[2]липень'!I16</f>
        <v>0.0306</v>
      </c>
      <c r="I22" s="11">
        <f>'[2]липень'!J16</f>
        <v>0.022</v>
      </c>
      <c r="J22" s="11">
        <f>'[2]липень'!K16</f>
        <v>0.0151</v>
      </c>
      <c r="K22" s="11">
        <f>'[2]липень'!L16</f>
        <v>0.6726</v>
      </c>
      <c r="L22" s="11">
        <f>'[2]липень'!M16</f>
        <v>0.2029</v>
      </c>
      <c r="M22" s="11">
        <f>'[2]липень'!P16</f>
        <v>0</v>
      </c>
      <c r="N22" s="11">
        <f>'[2]липень'!N16</f>
        <v>0.023</v>
      </c>
      <c r="O22" s="11">
        <f>'[2]липень'!O16</f>
        <v>0.001</v>
      </c>
      <c r="P22" s="11">
        <f>'[2]липень'!S16</f>
        <v>0.7073</v>
      </c>
      <c r="Q22" s="13">
        <f>'[2]липень'!W16</f>
        <v>34.60627</v>
      </c>
      <c r="R22" s="12">
        <f>'[2]липень'!V16</f>
        <v>8265.86908</v>
      </c>
      <c r="S22" s="13">
        <f>'[2]липень'!U16</f>
        <v>38.36845</v>
      </c>
      <c r="T22" s="12">
        <f>'[2]липень'!T16</f>
        <v>9163.17079</v>
      </c>
      <c r="U22" s="13">
        <f>'[2]липень'!Y16</f>
        <v>50.07034</v>
      </c>
      <c r="V22" s="18">
        <f>'[1]липень'!AE14</f>
        <v>-19</v>
      </c>
      <c r="W22" s="18"/>
      <c r="X22" s="13"/>
      <c r="Y22" s="21"/>
      <c r="Z22" s="21"/>
      <c r="AA22" s="12"/>
      <c r="AB22" s="29"/>
    </row>
    <row r="23" spans="1:28" s="5" customFormat="1" ht="9.75" customHeight="1">
      <c r="A23" s="24">
        <v>12</v>
      </c>
      <c r="B23" s="11">
        <f>'[2]липень'!C17</f>
        <v>95.0814</v>
      </c>
      <c r="C23" s="11">
        <f>'[2]липень'!D17</f>
        <v>2.7076</v>
      </c>
      <c r="D23" s="11">
        <f>'[2]липень'!E17</f>
        <v>0.9283</v>
      </c>
      <c r="E23" s="11">
        <f>'[2]липень'!F17</f>
        <v>0.1554</v>
      </c>
      <c r="F23" s="11">
        <f>'[2]липень'!G17</f>
        <v>0.1498</v>
      </c>
      <c r="G23" s="11">
        <f>'[2]липень'!H17</f>
        <v>0.0001</v>
      </c>
      <c r="H23" s="11">
        <f>'[2]липень'!I17</f>
        <v>0.0306</v>
      </c>
      <c r="I23" s="11">
        <f>'[2]липень'!J17</f>
        <v>0.0228</v>
      </c>
      <c r="J23" s="11">
        <f>'[2]липень'!K17</f>
        <v>0.0148</v>
      </c>
      <c r="K23" s="11">
        <f>'[2]липень'!L17</f>
        <v>0.6778</v>
      </c>
      <c r="L23" s="11">
        <f>'[2]липень'!M17</f>
        <v>0.2074</v>
      </c>
      <c r="M23" s="11">
        <f>'[2]липень'!P17</f>
        <v>0</v>
      </c>
      <c r="N23" s="11">
        <f>'[2]липень'!N17</f>
        <v>0.023</v>
      </c>
      <c r="O23" s="11">
        <f>'[2]липень'!O17</f>
        <v>0.001</v>
      </c>
      <c r="P23" s="11">
        <f>'[2]липень'!S17</f>
        <v>0.7076</v>
      </c>
      <c r="Q23" s="13">
        <f>'[2]липень'!W17</f>
        <v>34.61674</v>
      </c>
      <c r="R23" s="12">
        <f>'[2]липень'!V17</f>
        <v>8268.36964</v>
      </c>
      <c r="S23" s="13">
        <f>'[2]липень'!U17</f>
        <v>38.37953</v>
      </c>
      <c r="T23" s="12">
        <f>'[2]липень'!T17</f>
        <v>9165.81746</v>
      </c>
      <c r="U23" s="13">
        <f>'[2]липень'!Y17</f>
        <v>50.07108</v>
      </c>
      <c r="V23" s="18">
        <f>'[1]липень'!AE15</f>
        <v>-18.6</v>
      </c>
      <c r="W23" s="18"/>
      <c r="X23" s="13"/>
      <c r="Y23" s="21"/>
      <c r="Z23" s="21"/>
      <c r="AA23" s="12"/>
      <c r="AB23" s="29"/>
    </row>
    <row r="24" spans="1:28" s="5" customFormat="1" ht="9.75" customHeight="1">
      <c r="A24" s="24">
        <v>13</v>
      </c>
      <c r="B24" s="11">
        <f>'[2]липень'!C18</f>
        <v>95.1296</v>
      </c>
      <c r="C24" s="11">
        <f>'[2]липень'!D18</f>
        <v>2.6629</v>
      </c>
      <c r="D24" s="11">
        <f>'[2]липень'!E18</f>
        <v>0.9217</v>
      </c>
      <c r="E24" s="11">
        <f>'[2]липень'!F18</f>
        <v>0.1536</v>
      </c>
      <c r="F24" s="11">
        <f>'[2]липень'!G18</f>
        <v>0.1514</v>
      </c>
      <c r="G24" s="11">
        <f>'[2]липень'!H18</f>
        <v>0</v>
      </c>
      <c r="H24" s="11">
        <f>'[2]липень'!I18</f>
        <v>0.0299</v>
      </c>
      <c r="I24" s="11">
        <f>'[2]липень'!J18</f>
        <v>0.0223</v>
      </c>
      <c r="J24" s="11">
        <f>'[2]липень'!K18</f>
        <v>0.0148</v>
      </c>
      <c r="K24" s="11">
        <f>'[2]липень'!L18</f>
        <v>0.6849</v>
      </c>
      <c r="L24" s="11">
        <f>'[2]липень'!M18</f>
        <v>0.205</v>
      </c>
      <c r="M24" s="11">
        <f>'[2]липень'!P18</f>
        <v>0</v>
      </c>
      <c r="N24" s="11">
        <f>'[2]липень'!N18</f>
        <v>0.0229</v>
      </c>
      <c r="O24" s="11">
        <f>'[2]липень'!O18</f>
        <v>0.001</v>
      </c>
      <c r="P24" s="11">
        <f>'[2]липень'!S18</f>
        <v>0.7073</v>
      </c>
      <c r="Q24" s="13">
        <f>'[2]липень'!W18</f>
        <v>34.5985</v>
      </c>
      <c r="R24" s="12">
        <f>'[2]липень'!V18</f>
        <v>8264.01152</v>
      </c>
      <c r="S24" s="13">
        <f>'[2]липень'!U18</f>
        <v>38.35995</v>
      </c>
      <c r="T24" s="12">
        <f>'[2]липень'!T18</f>
        <v>9161.139</v>
      </c>
      <c r="U24" s="13">
        <f>'[2]липень'!Y18</f>
        <v>50.05854</v>
      </c>
      <c r="V24" s="18">
        <f>'[1]липень'!AE16</f>
        <v>-20.4</v>
      </c>
      <c r="W24" s="18"/>
      <c r="X24" s="13"/>
      <c r="Y24" s="21"/>
      <c r="Z24" s="21"/>
      <c r="AA24" s="12"/>
      <c r="AB24" s="29"/>
    </row>
    <row r="25" spans="1:28" s="5" customFormat="1" ht="9.75" customHeight="1">
      <c r="A25" s="24">
        <v>14</v>
      </c>
      <c r="B25" s="11">
        <f>'[2]липень'!C19</f>
        <v>95.2565</v>
      </c>
      <c r="C25" s="11">
        <f>'[2]липень'!D19</f>
        <v>2.5713</v>
      </c>
      <c r="D25" s="11">
        <f>'[2]липень'!E19</f>
        <v>0.8926</v>
      </c>
      <c r="E25" s="11">
        <f>'[2]липень'!F19</f>
        <v>0.15</v>
      </c>
      <c r="F25" s="11">
        <f>'[2]липень'!G19</f>
        <v>0.1482</v>
      </c>
      <c r="G25" s="11">
        <f>'[2]липень'!H19</f>
        <v>0.0001</v>
      </c>
      <c r="H25" s="11">
        <f>'[2]липень'!I19</f>
        <v>0.0298</v>
      </c>
      <c r="I25" s="11">
        <f>'[2]липень'!J19</f>
        <v>0.0215</v>
      </c>
      <c r="J25" s="11">
        <f>'[2]липень'!K19</f>
        <v>0.0148</v>
      </c>
      <c r="K25" s="11">
        <f>'[2]липень'!L19</f>
        <v>0.6922</v>
      </c>
      <c r="L25" s="11">
        <f>'[2]липень'!M19</f>
        <v>0.1991</v>
      </c>
      <c r="M25" s="11">
        <f>'[2]липень'!P19</f>
        <v>0</v>
      </c>
      <c r="N25" s="11">
        <f>'[2]липень'!N19</f>
        <v>0.0229</v>
      </c>
      <c r="O25" s="11">
        <f>'[2]липень'!O19</f>
        <v>0.001</v>
      </c>
      <c r="P25" s="11">
        <f>'[2]липень'!S19</f>
        <v>0.7062</v>
      </c>
      <c r="Q25" s="13">
        <f>'[2]липень'!W19</f>
        <v>34.55261</v>
      </c>
      <c r="R25" s="12">
        <f>'[2]липень'!V19</f>
        <v>8253.0447</v>
      </c>
      <c r="S25" s="13">
        <f>'[2]липень'!U19</f>
        <v>38.31081</v>
      </c>
      <c r="T25" s="12">
        <f>'[2]липень'!T19</f>
        <v>9149.39634</v>
      </c>
      <c r="U25" s="13">
        <f>'[2]липень'!Y19</f>
        <v>50.0317</v>
      </c>
      <c r="V25" s="18">
        <f>'[1]липень'!AE17</f>
        <v>-20.6</v>
      </c>
      <c r="W25" s="18"/>
      <c r="X25" s="13"/>
      <c r="Y25" s="21"/>
      <c r="Z25" s="21"/>
      <c r="AA25" s="12"/>
      <c r="AB25" s="29"/>
    </row>
    <row r="26" spans="1:28" s="5" customFormat="1" ht="9.75" customHeight="1">
      <c r="A26" s="24">
        <v>15</v>
      </c>
      <c r="B26" s="11">
        <f>'[2]липень'!C20</f>
        <v>95.2367</v>
      </c>
      <c r="C26" s="11">
        <f>'[2]липень'!D20</f>
        <v>2.5683</v>
      </c>
      <c r="D26" s="11">
        <f>'[2]липень'!E20</f>
        <v>0.901</v>
      </c>
      <c r="E26" s="11">
        <f>'[2]липень'!F20</f>
        <v>0.1535</v>
      </c>
      <c r="F26" s="11">
        <f>'[2]липень'!G20</f>
        <v>0.155</v>
      </c>
      <c r="G26" s="11">
        <f>'[2]липень'!H20</f>
        <v>0.0001</v>
      </c>
      <c r="H26" s="11">
        <f>'[2]липень'!I20</f>
        <v>0.0306</v>
      </c>
      <c r="I26" s="11">
        <f>'[2]липень'!J20</f>
        <v>0.0223</v>
      </c>
      <c r="J26" s="11">
        <f>'[2]липень'!K20</f>
        <v>0.015</v>
      </c>
      <c r="K26" s="11">
        <f>'[2]липень'!L20</f>
        <v>0.6959</v>
      </c>
      <c r="L26" s="11">
        <f>'[2]липень'!M20</f>
        <v>0.1976</v>
      </c>
      <c r="M26" s="11">
        <f>'[2]липень'!P20</f>
        <v>0</v>
      </c>
      <c r="N26" s="11">
        <f>'[2]липень'!N20</f>
        <v>0.023</v>
      </c>
      <c r="O26" s="11">
        <f>'[2]липень'!O20</f>
        <v>0.001</v>
      </c>
      <c r="P26" s="11">
        <f>'[2]липень'!S20</f>
        <v>0.7065</v>
      </c>
      <c r="Q26" s="13">
        <f>'[2]липень'!W20</f>
        <v>34.56536</v>
      </c>
      <c r="R26" s="12">
        <f>'[2]липень'!V20</f>
        <v>8256.08941</v>
      </c>
      <c r="S26" s="13">
        <f>'[2]липень'!U20</f>
        <v>38.32444</v>
      </c>
      <c r="T26" s="12">
        <f>'[2]липень'!T20</f>
        <v>9152.65193</v>
      </c>
      <c r="U26" s="13">
        <f>'[2]липень'!Y20</f>
        <v>50.03866</v>
      </c>
      <c r="V26" s="18">
        <f>'[1]липень'!AE18</f>
        <v>-20.4</v>
      </c>
      <c r="W26" s="18"/>
      <c r="X26" s="13"/>
      <c r="Y26" s="21"/>
      <c r="Z26" s="21"/>
      <c r="AA26" s="12"/>
      <c r="AB26" s="29"/>
    </row>
    <row r="27" spans="1:28" s="5" customFormat="1" ht="9.75" customHeight="1">
      <c r="A27" s="24">
        <v>16</v>
      </c>
      <c r="B27" s="11">
        <f>'[2]липень'!C21</f>
        <v>95.284</v>
      </c>
      <c r="C27" s="11">
        <f>'[2]липень'!D21</f>
        <v>2.5454</v>
      </c>
      <c r="D27" s="11">
        <f>'[2]липень'!E21</f>
        <v>0.8847</v>
      </c>
      <c r="E27" s="11">
        <f>'[2]липень'!F21</f>
        <v>0.1512</v>
      </c>
      <c r="F27" s="11">
        <f>'[2]липень'!G21</f>
        <v>0.1511</v>
      </c>
      <c r="G27" s="11">
        <f>'[2]липень'!H21</f>
        <v>0.0001</v>
      </c>
      <c r="H27" s="11">
        <f>'[2]липень'!I21</f>
        <v>0.0312</v>
      </c>
      <c r="I27" s="11">
        <f>'[2]липень'!J21</f>
        <v>0.0236</v>
      </c>
      <c r="J27" s="11">
        <f>'[2]липень'!K21</f>
        <v>0.0149</v>
      </c>
      <c r="K27" s="11">
        <f>'[2]липень'!L21</f>
        <v>0.6967</v>
      </c>
      <c r="L27" s="11">
        <f>'[2]липень'!M21</f>
        <v>0.193</v>
      </c>
      <c r="M27" s="11">
        <f>'[2]липень'!P21</f>
        <v>0</v>
      </c>
      <c r="N27" s="11">
        <f>'[2]липень'!N21</f>
        <v>0.0231</v>
      </c>
      <c r="O27" s="11">
        <f>'[2]липень'!O21</f>
        <v>0.001</v>
      </c>
      <c r="P27" s="11">
        <f>'[2]липень'!S21</f>
        <v>0.7061</v>
      </c>
      <c r="Q27" s="13">
        <f>'[2]липень'!W21</f>
        <v>34.54914</v>
      </c>
      <c r="R27" s="12">
        <f>'[2]липень'!V21</f>
        <v>8252.21586</v>
      </c>
      <c r="S27" s="13">
        <f>'[2]липень'!U21</f>
        <v>38.30714</v>
      </c>
      <c r="T27" s="12">
        <f>'[2]липень'!T21</f>
        <v>9148.51673</v>
      </c>
      <c r="U27" s="13">
        <f>'[2]липень'!Y21</f>
        <v>50.03175</v>
      </c>
      <c r="V27" s="18">
        <f>'[1]липень'!AE19</f>
        <v>-20.1</v>
      </c>
      <c r="W27" s="18"/>
      <c r="X27" s="13"/>
      <c r="Y27" s="21"/>
      <c r="Z27" s="21"/>
      <c r="AA27" s="12"/>
      <c r="AB27" s="29"/>
    </row>
    <row r="28" spans="1:28" s="5" customFormat="1" ht="9.75" customHeight="1">
      <c r="A28" s="24">
        <v>17</v>
      </c>
      <c r="B28" s="11">
        <f>'[2]липень'!C22</f>
        <v>95.2326</v>
      </c>
      <c r="C28" s="11">
        <f>'[2]липень'!D22</f>
        <v>2.6046</v>
      </c>
      <c r="D28" s="11">
        <f>'[2]липень'!E22</f>
        <v>0.8787</v>
      </c>
      <c r="E28" s="11">
        <f>'[2]липень'!F22</f>
        <v>0.1489</v>
      </c>
      <c r="F28" s="11">
        <f>'[2]липень'!G22</f>
        <v>0.1448</v>
      </c>
      <c r="G28" s="11">
        <f>'[2]липень'!H22</f>
        <v>0.0001</v>
      </c>
      <c r="H28" s="11">
        <f>'[2]липень'!I22</f>
        <v>0.0304</v>
      </c>
      <c r="I28" s="11">
        <f>'[2]липень'!J22</f>
        <v>0.0225</v>
      </c>
      <c r="J28" s="11">
        <f>'[2]липень'!K22</f>
        <v>0.0151</v>
      </c>
      <c r="K28" s="11">
        <f>'[2]липень'!L22</f>
        <v>0.7001</v>
      </c>
      <c r="L28" s="11">
        <f>'[2]липень'!M22</f>
        <v>0.1982</v>
      </c>
      <c r="M28" s="11">
        <f>'[2]липень'!P22</f>
        <v>0</v>
      </c>
      <c r="N28" s="11">
        <f>'[2]липень'!N22</f>
        <v>0.023</v>
      </c>
      <c r="O28" s="11">
        <f>'[2]липень'!O22</f>
        <v>0.001</v>
      </c>
      <c r="P28" s="11">
        <f>'[2]липень'!S22</f>
        <v>0.7062</v>
      </c>
      <c r="Q28" s="13">
        <f>'[2]липень'!W22</f>
        <v>34.55009</v>
      </c>
      <c r="R28" s="12">
        <f>'[2]липень'!V22</f>
        <v>8252.44464</v>
      </c>
      <c r="S28" s="13">
        <f>'[2]липень'!U22</f>
        <v>38.30801</v>
      </c>
      <c r="T28" s="12">
        <f>'[2]липень'!T22</f>
        <v>9148.72889</v>
      </c>
      <c r="U28" s="13">
        <f>'[2]липень'!Y22</f>
        <v>50.02721</v>
      </c>
      <c r="V28" s="18">
        <f>'[1]липень'!AE20</f>
        <v>-20.3</v>
      </c>
      <c r="W28" s="18"/>
      <c r="X28" s="13"/>
      <c r="Y28" s="21"/>
      <c r="Z28" s="21"/>
      <c r="AA28" s="12"/>
      <c r="AB28" s="29"/>
    </row>
    <row r="29" spans="1:28" s="5" customFormat="1" ht="9.75" customHeight="1">
      <c r="A29" s="24">
        <v>18</v>
      </c>
      <c r="B29" s="11">
        <f>'[2]липень'!C23</f>
        <v>94.7926</v>
      </c>
      <c r="C29" s="11">
        <f>'[2]липень'!D23</f>
        <v>2.9143</v>
      </c>
      <c r="D29" s="11">
        <f>'[2]липень'!E23</f>
        <v>0.9811</v>
      </c>
      <c r="E29" s="11">
        <f>'[2]липень'!F23</f>
        <v>0.1664</v>
      </c>
      <c r="F29" s="11">
        <f>'[2]липень'!G23</f>
        <v>0.1606</v>
      </c>
      <c r="G29" s="11">
        <f>'[2]липень'!H23</f>
        <v>0.0002</v>
      </c>
      <c r="H29" s="11">
        <f>'[2]липень'!I23</f>
        <v>0.0334</v>
      </c>
      <c r="I29" s="11">
        <f>'[2]липень'!J23</f>
        <v>0.0246</v>
      </c>
      <c r="J29" s="11">
        <f>'[2]липень'!K23</f>
        <v>0.0165</v>
      </c>
      <c r="K29" s="11">
        <f>'[2]липень'!L23</f>
        <v>0.6649</v>
      </c>
      <c r="L29" s="11">
        <f>'[2]липень'!M23</f>
        <v>0.2214</v>
      </c>
      <c r="M29" s="11">
        <f>'[2]липень'!P23</f>
        <v>0</v>
      </c>
      <c r="N29" s="11">
        <f>'[2]липень'!N23</f>
        <v>0.023</v>
      </c>
      <c r="O29" s="11">
        <f>'[2]липень'!O23</f>
        <v>0.001</v>
      </c>
      <c r="P29" s="11">
        <f>'[2]липень'!S23</f>
        <v>0.7101</v>
      </c>
      <c r="Q29" s="13">
        <f>'[2]липень'!W23</f>
        <v>34.72264</v>
      </c>
      <c r="R29" s="12">
        <f>'[2]липень'!V23</f>
        <v>8293.67426</v>
      </c>
      <c r="S29" s="13">
        <f>'[2]липень'!U23</f>
        <v>38.49287</v>
      </c>
      <c r="T29" s="12">
        <f>'[2]липень'!T23</f>
        <v>9192.9029</v>
      </c>
      <c r="U29" s="13">
        <f>'[2]липень'!Y23</f>
        <v>50.1309</v>
      </c>
      <c r="V29" s="18">
        <f>'[1]липень'!AE21</f>
        <v>-17.5</v>
      </c>
      <c r="W29" s="18"/>
      <c r="X29" s="13"/>
      <c r="Y29" s="21"/>
      <c r="Z29" s="21"/>
      <c r="AA29" s="12"/>
      <c r="AB29" s="29"/>
    </row>
    <row r="30" spans="1:28" s="5" customFormat="1" ht="9.75" customHeight="1">
      <c r="A30" s="24">
        <v>19</v>
      </c>
      <c r="B30" s="11">
        <f>'[2]липень'!C24</f>
        <v>94.9323</v>
      </c>
      <c r="C30" s="11">
        <f>'[2]липень'!D24</f>
        <v>2.8193</v>
      </c>
      <c r="D30" s="11">
        <f>'[2]липень'!E24</f>
        <v>0.9469</v>
      </c>
      <c r="E30" s="11">
        <f>'[2]липень'!F24</f>
        <v>0.1593</v>
      </c>
      <c r="F30" s="11">
        <f>'[2]липень'!G24</f>
        <v>0.1535</v>
      </c>
      <c r="G30" s="11">
        <f>'[2]липень'!H24</f>
        <v>0.0002</v>
      </c>
      <c r="H30" s="11">
        <f>'[2]липень'!I24</f>
        <v>0.0327</v>
      </c>
      <c r="I30" s="11">
        <f>'[2]липень'!J24</f>
        <v>0.0236</v>
      </c>
      <c r="J30" s="11">
        <f>'[2]липень'!K24</f>
        <v>0.0165</v>
      </c>
      <c r="K30" s="11">
        <f>'[2]липень'!L24</f>
        <v>0.6768</v>
      </c>
      <c r="L30" s="11">
        <f>'[2]липень'!M24</f>
        <v>0.2149</v>
      </c>
      <c r="M30" s="11">
        <f>'[2]липень'!P24</f>
        <v>0</v>
      </c>
      <c r="N30" s="11">
        <f>'[2]липень'!N24</f>
        <v>0.023</v>
      </c>
      <c r="O30" s="11">
        <f>'[2]липень'!O24</f>
        <v>0.001</v>
      </c>
      <c r="P30" s="11">
        <f>'[2]липень'!S24</f>
        <v>0.7089</v>
      </c>
      <c r="Q30" s="13">
        <f>'[2]липень'!W24</f>
        <v>34.66494</v>
      </c>
      <c r="R30" s="12">
        <f>'[2]липень'!V24</f>
        <v>8279.88732</v>
      </c>
      <c r="S30" s="13">
        <f>'[2]липень'!U24</f>
        <v>38.43103</v>
      </c>
      <c r="T30" s="12">
        <f>'[2]липень'!T24</f>
        <v>9178.12624</v>
      </c>
      <c r="U30" s="13">
        <f>'[2]липень'!Y24</f>
        <v>50.09528</v>
      </c>
      <c r="V30" s="18">
        <f>'[1]липень'!AE22</f>
        <v>-18.7</v>
      </c>
      <c r="W30" s="18"/>
      <c r="X30" s="13"/>
      <c r="Y30" s="21"/>
      <c r="Z30" s="21"/>
      <c r="AA30" s="12"/>
      <c r="AB30" s="29"/>
    </row>
    <row r="31" spans="1:28" s="5" customFormat="1" ht="9.75" customHeight="1">
      <c r="A31" s="24">
        <v>20</v>
      </c>
      <c r="B31" s="11">
        <f>'[2]липень'!C25</f>
        <v>94.9881</v>
      </c>
      <c r="C31" s="11">
        <f>'[2]липень'!D25</f>
        <v>2.7799</v>
      </c>
      <c r="D31" s="11">
        <f>'[2]липень'!E25</f>
        <v>0.919</v>
      </c>
      <c r="E31" s="11">
        <f>'[2]липень'!F25</f>
        <v>0.152</v>
      </c>
      <c r="F31" s="11">
        <f>'[2]липень'!G25</f>
        <v>0.1484</v>
      </c>
      <c r="G31" s="11">
        <f>'[2]липень'!H25</f>
        <v>0.0002</v>
      </c>
      <c r="H31" s="11">
        <f>'[2]липень'!I25</f>
        <v>0.0317</v>
      </c>
      <c r="I31" s="11">
        <f>'[2]липень'!J25</f>
        <v>0.0234</v>
      </c>
      <c r="J31" s="11">
        <f>'[2]липень'!K25</f>
        <v>0.0159</v>
      </c>
      <c r="K31" s="11">
        <f>'[2]липень'!L25</f>
        <v>0.7002</v>
      </c>
      <c r="L31" s="11">
        <f>'[2]липень'!M25</f>
        <v>0.2172</v>
      </c>
      <c r="M31" s="11">
        <f>'[2]липень'!P25</f>
        <v>0</v>
      </c>
      <c r="N31" s="11">
        <f>'[2]липень'!N25</f>
        <v>0.023</v>
      </c>
      <c r="O31" s="11">
        <f>'[2]липень'!O25</f>
        <v>0.001</v>
      </c>
      <c r="P31" s="11">
        <f>'[2]липень'!S25</f>
        <v>0.7082</v>
      </c>
      <c r="Q31" s="13">
        <f>'[2]липень'!W25</f>
        <v>34.61964</v>
      </c>
      <c r="R31" s="12">
        <f>'[2]липень'!V25</f>
        <v>8269.06659</v>
      </c>
      <c r="S31" s="13">
        <f>'[2]липень'!U25</f>
        <v>38.38219</v>
      </c>
      <c r="T31" s="12">
        <f>'[2]липень'!T25</f>
        <v>9166.45775</v>
      </c>
      <c r="U31" s="13">
        <f>'[2]липень'!Y25</f>
        <v>50.05577</v>
      </c>
      <c r="V31" s="18">
        <f>'[1]липень'!AE23</f>
        <v>-19.5</v>
      </c>
      <c r="W31" s="18"/>
      <c r="X31" s="13"/>
      <c r="Y31" s="21"/>
      <c r="Z31" s="21"/>
      <c r="AA31" s="12"/>
      <c r="AB31" s="29"/>
    </row>
    <row r="32" spans="1:28" s="5" customFormat="1" ht="9.75" customHeight="1">
      <c r="A32" s="24">
        <v>21</v>
      </c>
      <c r="B32" s="11">
        <f>'[2]липень'!C26</f>
        <v>95.0092</v>
      </c>
      <c r="C32" s="11">
        <f>'[2]липень'!D26</f>
        <v>2.7573</v>
      </c>
      <c r="D32" s="11">
        <f>'[2]липень'!E26</f>
        <v>0.919</v>
      </c>
      <c r="E32" s="11">
        <f>'[2]липень'!F26</f>
        <v>0.1527</v>
      </c>
      <c r="F32" s="11">
        <f>'[2]липень'!G26</f>
        <v>0.1479</v>
      </c>
      <c r="G32" s="11">
        <f>'[2]липень'!H26</f>
        <v>0.0001</v>
      </c>
      <c r="H32" s="11">
        <f>'[2]липень'!I26</f>
        <v>0.0314</v>
      </c>
      <c r="I32" s="11">
        <f>'[2]липень'!J26</f>
        <v>0.0225</v>
      </c>
      <c r="J32" s="11">
        <f>'[2]липень'!K26</f>
        <v>0.0159</v>
      </c>
      <c r="K32" s="11">
        <f>'[2]липень'!L26</f>
        <v>0.7021</v>
      </c>
      <c r="L32" s="11">
        <f>'[2]липень'!M26</f>
        <v>0.2179</v>
      </c>
      <c r="M32" s="11">
        <f>'[2]липень'!P26</f>
        <v>0</v>
      </c>
      <c r="N32" s="11">
        <f>'[2]липень'!N26</f>
        <v>0.023</v>
      </c>
      <c r="O32" s="11">
        <f>'[2]липень'!O26</f>
        <v>0.001</v>
      </c>
      <c r="P32" s="11">
        <f>'[2]липень'!S26</f>
        <v>0.708</v>
      </c>
      <c r="Q32" s="13">
        <f>'[2]липень'!W26</f>
        <v>34.61153</v>
      </c>
      <c r="R32" s="12">
        <f>'[2]липень'!V26</f>
        <v>8267.12679</v>
      </c>
      <c r="S32" s="13">
        <f>'[2]липень'!U26</f>
        <v>38.37347</v>
      </c>
      <c r="T32" s="12">
        <f>'[2]липень'!T26</f>
        <v>9164.37411</v>
      </c>
      <c r="U32" s="13">
        <f>'[2]липень'!Y26</f>
        <v>50.04959</v>
      </c>
      <c r="V32" s="18">
        <f>'[1]липень'!AE24</f>
        <v>-18.8</v>
      </c>
      <c r="W32" s="18"/>
      <c r="X32" s="13"/>
      <c r="Y32" s="21"/>
      <c r="Z32" s="21"/>
      <c r="AA32" s="12"/>
      <c r="AB32" s="29"/>
    </row>
    <row r="33" spans="1:28" s="5" customFormat="1" ht="9.75" customHeight="1">
      <c r="A33" s="24">
        <v>22</v>
      </c>
      <c r="B33" s="11">
        <f>'[2]липень'!C27</f>
        <v>94.739</v>
      </c>
      <c r="C33" s="11">
        <f>'[2]липень'!D27</f>
        <v>2.9763</v>
      </c>
      <c r="D33" s="11">
        <f>'[2]липень'!E27</f>
        <v>1.0028</v>
      </c>
      <c r="E33" s="11">
        <f>'[2]липень'!F27</f>
        <v>0.1705</v>
      </c>
      <c r="F33" s="11">
        <f>'[2]липень'!G27</f>
        <v>0.1634</v>
      </c>
      <c r="G33" s="11">
        <f>'[2]липень'!H27</f>
        <v>0.0006</v>
      </c>
      <c r="H33" s="11">
        <f>'[2]липень'!I27</f>
        <v>0.0343</v>
      </c>
      <c r="I33" s="11">
        <f>'[2]липень'!J27</f>
        <v>0.0244</v>
      </c>
      <c r="J33" s="11">
        <f>'[2]липень'!K27</f>
        <v>0.0177</v>
      </c>
      <c r="K33" s="11">
        <f>'[2]липень'!L27</f>
        <v>0.6207</v>
      </c>
      <c r="L33" s="11">
        <f>'[2]липень'!M27</f>
        <v>0.2263</v>
      </c>
      <c r="M33" s="11">
        <f>'[2]липень'!P27</f>
        <v>0</v>
      </c>
      <c r="N33" s="11">
        <f>'[2]липень'!N27</f>
        <v>0.023</v>
      </c>
      <c r="O33" s="11">
        <f>'[2]липень'!O27</f>
        <v>0.001</v>
      </c>
      <c r="P33" s="11">
        <f>'[2]липень'!S27</f>
        <v>0.7108</v>
      </c>
      <c r="Q33" s="13">
        <f>'[2]липень'!W27</f>
        <v>34.77143</v>
      </c>
      <c r="R33" s="12">
        <f>'[2]липень'!V27</f>
        <v>8305.33043</v>
      </c>
      <c r="S33" s="13">
        <f>'[2]липень'!U27</f>
        <v>38.54562</v>
      </c>
      <c r="T33" s="12">
        <f>'[2]липень'!T27</f>
        <v>9205.50704</v>
      </c>
      <c r="U33" s="13">
        <f>'[2]липень'!Y27</f>
        <v>50.17704</v>
      </c>
      <c r="V33" s="18">
        <f>'[1]липень'!AE25</f>
        <v>-16.6</v>
      </c>
      <c r="W33" s="18"/>
      <c r="X33" s="13"/>
      <c r="Y33" s="21">
        <v>9E-05</v>
      </c>
      <c r="Z33" s="21">
        <v>1E-05</v>
      </c>
      <c r="AA33" s="12"/>
      <c r="AB33" s="29"/>
    </row>
    <row r="34" spans="1:28" s="5" customFormat="1" ht="9.75" customHeight="1">
      <c r="A34" s="24">
        <v>23</v>
      </c>
      <c r="B34" s="11">
        <f>'[2]липень'!C28</f>
        <v>94.7949</v>
      </c>
      <c r="C34" s="11">
        <f>'[2]липень'!D28</f>
        <v>2.953</v>
      </c>
      <c r="D34" s="11">
        <f>'[2]липень'!E28</f>
        <v>0.9846</v>
      </c>
      <c r="E34" s="11">
        <f>'[2]липень'!F28</f>
        <v>0.1656</v>
      </c>
      <c r="F34" s="11">
        <f>'[2]липень'!G28</f>
        <v>0.1572</v>
      </c>
      <c r="G34" s="11">
        <f>'[2]липень'!H28</f>
        <v>0.0004</v>
      </c>
      <c r="H34" s="11">
        <f>'[2]липень'!I28</f>
        <v>0.0325</v>
      </c>
      <c r="I34" s="11">
        <f>'[2]липень'!J28</f>
        <v>0.0233</v>
      </c>
      <c r="J34" s="11">
        <f>'[2]липень'!K28</f>
        <v>0.0171</v>
      </c>
      <c r="K34" s="11">
        <f>'[2]липень'!L28</f>
        <v>0.622</v>
      </c>
      <c r="L34" s="11">
        <f>'[2]липень'!M28</f>
        <v>0.2254</v>
      </c>
      <c r="M34" s="11">
        <f>'[2]липень'!P28</f>
        <v>0</v>
      </c>
      <c r="N34" s="11">
        <f>'[2]липень'!N28</f>
        <v>0.023</v>
      </c>
      <c r="O34" s="11">
        <f>'[2]липень'!O28</f>
        <v>0.001</v>
      </c>
      <c r="P34" s="11">
        <f>'[2]липень'!S28</f>
        <v>0.7101</v>
      </c>
      <c r="Q34" s="13">
        <f>'[2]липень'!W28</f>
        <v>34.74301</v>
      </c>
      <c r="R34" s="12">
        <f>'[2]липень'!V28</f>
        <v>8298.54167</v>
      </c>
      <c r="S34" s="13">
        <f>'[2]липень'!U28</f>
        <v>38.51518</v>
      </c>
      <c r="T34" s="12">
        <f>'[2]липень'!T28</f>
        <v>9198.23457</v>
      </c>
      <c r="U34" s="13">
        <f>'[2]липень'!Y28</f>
        <v>50.16008</v>
      </c>
      <c r="V34" s="18">
        <f>'[1]липень'!AE26</f>
        <v>-16.8</v>
      </c>
      <c r="W34" s="18"/>
      <c r="X34" s="13"/>
      <c r="Y34" s="21"/>
      <c r="Z34" s="21"/>
      <c r="AA34" s="12"/>
      <c r="AB34" s="29"/>
    </row>
    <row r="35" spans="1:28" s="5" customFormat="1" ht="9.75" customHeight="1">
      <c r="A35" s="24">
        <v>24</v>
      </c>
      <c r="B35" s="11">
        <f>'[2]липень'!C29</f>
        <v>94.7951</v>
      </c>
      <c r="C35" s="11">
        <f>'[2]липень'!D29</f>
        <v>2.9581</v>
      </c>
      <c r="D35" s="11">
        <f>'[2]липень'!E29</f>
        <v>0.9791</v>
      </c>
      <c r="E35" s="11">
        <f>'[2]липень'!F29</f>
        <v>0.1648</v>
      </c>
      <c r="F35" s="11">
        <f>'[2]липень'!G29</f>
        <v>0.1558</v>
      </c>
      <c r="G35" s="11">
        <f>'[2]липень'!H29</f>
        <v>0.0004</v>
      </c>
      <c r="H35" s="11">
        <f>'[2]липень'!I29</f>
        <v>0.0319</v>
      </c>
      <c r="I35" s="11">
        <f>'[2]липень'!J29</f>
        <v>0.023</v>
      </c>
      <c r="J35" s="11">
        <f>'[2]липень'!K29</f>
        <v>0.0166</v>
      </c>
      <c r="K35" s="11">
        <f>'[2]липень'!L29</f>
        <v>0.6232</v>
      </c>
      <c r="L35" s="11">
        <f>'[2]липень'!M29</f>
        <v>0.228</v>
      </c>
      <c r="M35" s="11">
        <f>'[2]липень'!P29</f>
        <v>0</v>
      </c>
      <c r="N35" s="11">
        <f>'[2]липень'!N29</f>
        <v>0.023</v>
      </c>
      <c r="O35" s="11">
        <f>'[2]липень'!O29</f>
        <v>0.001</v>
      </c>
      <c r="P35" s="11">
        <f>'[2]липень'!S29</f>
        <v>0.7101</v>
      </c>
      <c r="Q35" s="13">
        <f>'[2]липень'!W29</f>
        <v>34.73692</v>
      </c>
      <c r="R35" s="12">
        <f>'[2]липень'!V29</f>
        <v>8297.08739</v>
      </c>
      <c r="S35" s="13">
        <f>'[2]липень'!U29</f>
        <v>38.50861</v>
      </c>
      <c r="T35" s="12">
        <f>'[2]липень'!T29</f>
        <v>9196.66368</v>
      </c>
      <c r="U35" s="13">
        <f>'[2]липень'!Y29</f>
        <v>50.15408</v>
      </c>
      <c r="V35" s="18">
        <f>'[1]липень'!AE27</f>
        <v>-16.4</v>
      </c>
      <c r="W35" s="18"/>
      <c r="X35" s="13"/>
      <c r="Y35" s="21"/>
      <c r="Z35" s="21"/>
      <c r="AA35" s="12"/>
      <c r="AB35" s="29"/>
    </row>
    <row r="36" spans="1:28" s="5" customFormat="1" ht="9.75" customHeight="1">
      <c r="A36" s="24">
        <v>25</v>
      </c>
      <c r="B36" s="11">
        <f>'[2]липень'!C30</f>
        <v>94.7603</v>
      </c>
      <c r="C36" s="11">
        <f>'[2]липень'!D30</f>
        <v>2.978</v>
      </c>
      <c r="D36" s="11">
        <f>'[2]липень'!E30</f>
        <v>0.9895</v>
      </c>
      <c r="E36" s="11">
        <f>'[2]липень'!F30</f>
        <v>0.1661</v>
      </c>
      <c r="F36" s="11">
        <f>'[2]липень'!G30</f>
        <v>0.1575</v>
      </c>
      <c r="G36" s="11">
        <f>'[2]липень'!H30</f>
        <v>0.0004</v>
      </c>
      <c r="H36" s="11">
        <f>'[2]липень'!I30</f>
        <v>0.0337</v>
      </c>
      <c r="I36" s="11">
        <f>'[2]липень'!J30</f>
        <v>0.0244</v>
      </c>
      <c r="J36" s="11">
        <f>'[2]липень'!K30</f>
        <v>0.0168</v>
      </c>
      <c r="K36" s="11">
        <f>'[2]липень'!L30</f>
        <v>0.6228</v>
      </c>
      <c r="L36" s="11">
        <f>'[2]липень'!M30</f>
        <v>0.2265</v>
      </c>
      <c r="M36" s="11">
        <f>'[2]липень'!P30</f>
        <v>0</v>
      </c>
      <c r="N36" s="11">
        <f>'[2]липень'!N30</f>
        <v>0.023</v>
      </c>
      <c r="O36" s="11">
        <f>'[2]липень'!O30</f>
        <v>0.001</v>
      </c>
      <c r="P36" s="11">
        <f>'[2]липень'!S30</f>
        <v>0.7104</v>
      </c>
      <c r="Q36" s="13">
        <f>'[2]липень'!W30</f>
        <v>34.75425</v>
      </c>
      <c r="R36" s="12">
        <f>'[2]липень'!V30</f>
        <v>8301.22903</v>
      </c>
      <c r="S36" s="13">
        <f>'[2]липень'!U30</f>
        <v>38.52719</v>
      </c>
      <c r="T36" s="12">
        <f>'[2]липень'!T30</f>
        <v>9201.10484</v>
      </c>
      <c r="U36" s="13">
        <f>'[2]липень'!Y30</f>
        <v>50.16569</v>
      </c>
      <c r="V36" s="18">
        <f>'[1]липень'!AE28</f>
        <v>-15.8</v>
      </c>
      <c r="W36" s="18"/>
      <c r="X36" s="13" t="s">
        <v>9</v>
      </c>
      <c r="Y36" s="21"/>
      <c r="Z36" s="21"/>
      <c r="AA36" s="12"/>
      <c r="AB36" s="29"/>
    </row>
    <row r="37" spans="1:28" s="5" customFormat="1" ht="9.75" customHeight="1">
      <c r="A37" s="24">
        <v>26</v>
      </c>
      <c r="B37" s="11">
        <f>'[2]липень'!C31</f>
        <v>94.8173</v>
      </c>
      <c r="C37" s="11">
        <f>'[2]липень'!D31</f>
        <v>2.9345</v>
      </c>
      <c r="D37" s="11">
        <f>'[2]липень'!E31</f>
        <v>0.9804</v>
      </c>
      <c r="E37" s="11">
        <f>'[2]липень'!F31</f>
        <v>0.1666</v>
      </c>
      <c r="F37" s="11">
        <f>'[2]липень'!G31</f>
        <v>0.1583</v>
      </c>
      <c r="G37" s="11">
        <f>'[2]липень'!H31</f>
        <v>0.0004</v>
      </c>
      <c r="H37" s="11">
        <f>'[2]липень'!I31</f>
        <v>0.0329</v>
      </c>
      <c r="I37" s="11">
        <f>'[2]липень'!J31</f>
        <v>0.0229</v>
      </c>
      <c r="J37" s="11">
        <f>'[2]липень'!K31</f>
        <v>0.0169</v>
      </c>
      <c r="K37" s="11">
        <f>'[2]липень'!L31</f>
        <v>0.6239</v>
      </c>
      <c r="L37" s="11">
        <f>'[2]липень'!M31</f>
        <v>0.2219</v>
      </c>
      <c r="M37" s="11">
        <f>'[2]липень'!P31</f>
        <v>0</v>
      </c>
      <c r="N37" s="11">
        <f>'[2]липень'!N31</f>
        <v>0.023</v>
      </c>
      <c r="O37" s="11">
        <f>'[2]липень'!O31</f>
        <v>0.001</v>
      </c>
      <c r="P37" s="11">
        <f>'[2]липень'!S31</f>
        <v>0.71</v>
      </c>
      <c r="Q37" s="13">
        <f>'[2]липень'!W31</f>
        <v>34.73786</v>
      </c>
      <c r="R37" s="12">
        <f>'[2]липень'!V31</f>
        <v>8297.31016</v>
      </c>
      <c r="S37" s="13">
        <f>'[2]липень'!U31</f>
        <v>38.50969</v>
      </c>
      <c r="T37" s="12">
        <f>'[2]липень'!T31</f>
        <v>9196.9223</v>
      </c>
      <c r="U37" s="13">
        <f>'[2]липень'!Y31</f>
        <v>50.15854</v>
      </c>
      <c r="V37" s="18">
        <f>'[1]липень'!AE29</f>
        <v>-14.1</v>
      </c>
      <c r="W37" s="18"/>
      <c r="X37" s="13"/>
      <c r="Y37" s="21"/>
      <c r="Z37" s="21"/>
      <c r="AA37" s="12"/>
      <c r="AB37" s="29"/>
    </row>
    <row r="38" spans="1:28" s="5" customFormat="1" ht="9.75" customHeight="1">
      <c r="A38" s="24">
        <v>27</v>
      </c>
      <c r="B38" s="11">
        <f>'[2]липень'!C32</f>
        <v>94.8516</v>
      </c>
      <c r="C38" s="11">
        <f>'[2]липень'!D32</f>
        <v>2.913</v>
      </c>
      <c r="D38" s="11">
        <f>'[2]липень'!E32</f>
        <v>0.9726</v>
      </c>
      <c r="E38" s="11">
        <f>'[2]липень'!F32</f>
        <v>0.1642</v>
      </c>
      <c r="F38" s="11">
        <f>'[2]липень'!G32</f>
        <v>0.1568</v>
      </c>
      <c r="G38" s="11">
        <f>'[2]липень'!H32</f>
        <v>0.0003</v>
      </c>
      <c r="H38" s="11">
        <f>'[2]липень'!I32</f>
        <v>0.0326</v>
      </c>
      <c r="I38" s="11">
        <f>'[2]липень'!J32</f>
        <v>0.0236</v>
      </c>
      <c r="J38" s="11">
        <f>'[2]липень'!K32</f>
        <v>0.0167</v>
      </c>
      <c r="K38" s="11">
        <f>'[2]липень'!L32</f>
        <v>0.6244</v>
      </c>
      <c r="L38" s="11">
        <f>'[2]липень'!M32</f>
        <v>0.2202</v>
      </c>
      <c r="M38" s="11">
        <f>'[2]липень'!P32</f>
        <v>0</v>
      </c>
      <c r="N38" s="11">
        <f>'[2]липень'!N32</f>
        <v>0.023</v>
      </c>
      <c r="O38" s="11">
        <f>'[2]липень'!O32</f>
        <v>0.001</v>
      </c>
      <c r="P38" s="11">
        <f>'[2]липень'!S32</f>
        <v>0.7097</v>
      </c>
      <c r="Q38" s="13">
        <f>'[2]липень'!W32</f>
        <v>34.72552</v>
      </c>
      <c r="R38" s="12">
        <f>'[2]липень'!V32</f>
        <v>8294.36331</v>
      </c>
      <c r="S38" s="13">
        <f>'[2]липень'!U32</f>
        <v>38.49651</v>
      </c>
      <c r="T38" s="12">
        <f>'[2]липень'!T32</f>
        <v>9193.77123</v>
      </c>
      <c r="U38" s="13">
        <f>'[2]липень'!Y32</f>
        <v>50.1521</v>
      </c>
      <c r="V38" s="18">
        <f>'[1]липень'!AE30</f>
        <v>-15.9</v>
      </c>
      <c r="W38" s="18"/>
      <c r="X38" s="13"/>
      <c r="Y38" s="21"/>
      <c r="Z38" s="21"/>
      <c r="AA38" s="12"/>
      <c r="AB38" s="29"/>
    </row>
    <row r="39" spans="1:28" s="5" customFormat="1" ht="9.75" customHeight="1">
      <c r="A39" s="24">
        <v>28</v>
      </c>
      <c r="B39" s="11">
        <f>'[2]липень'!C33</f>
        <v>94.8808</v>
      </c>
      <c r="C39" s="11">
        <f>'[2]липень'!D33</f>
        <v>2.8953</v>
      </c>
      <c r="D39" s="11">
        <f>'[2]липень'!E33</f>
        <v>0.9644</v>
      </c>
      <c r="E39" s="11">
        <f>'[2]липень'!F33</f>
        <v>0.1633</v>
      </c>
      <c r="F39" s="11">
        <f>'[2]липень'!G33</f>
        <v>0.1552</v>
      </c>
      <c r="G39" s="11">
        <f>'[2]липень'!H33</f>
        <v>0.0003</v>
      </c>
      <c r="H39" s="11">
        <f>'[2]липень'!I33</f>
        <v>0.0313</v>
      </c>
      <c r="I39" s="11">
        <f>'[2]липень'!J33</f>
        <v>0.0225</v>
      </c>
      <c r="J39" s="11">
        <f>'[2]липень'!K33</f>
        <v>0.017</v>
      </c>
      <c r="K39" s="11">
        <f>'[2]липень'!L33</f>
        <v>0.6272</v>
      </c>
      <c r="L39" s="11">
        <f>'[2]липень'!M33</f>
        <v>0.2187</v>
      </c>
      <c r="M39" s="11">
        <f>'[2]липень'!P33</f>
        <v>0</v>
      </c>
      <c r="N39" s="11">
        <f>'[2]липень'!N33</f>
        <v>0.023</v>
      </c>
      <c r="O39" s="11">
        <f>'[2]липень'!O33</f>
        <v>0.001</v>
      </c>
      <c r="P39" s="11">
        <f>'[2]липень'!S33</f>
        <v>0.7094</v>
      </c>
      <c r="Q39" s="13">
        <f>'[2]липень'!W33</f>
        <v>34.71192</v>
      </c>
      <c r="R39" s="12">
        <f>'[2]липень'!V33</f>
        <v>8291.11364</v>
      </c>
      <c r="S39" s="13">
        <f>'[2]липень'!U33</f>
        <v>38.48193</v>
      </c>
      <c r="T39" s="12">
        <f>'[2]липень'!T33</f>
        <v>9190.28757</v>
      </c>
      <c r="U39" s="13">
        <f>'[2]липень'!Y33</f>
        <v>50.14365</v>
      </c>
      <c r="V39" s="18">
        <f>'[1]липень'!AE31</f>
        <v>-17.2</v>
      </c>
      <c r="W39" s="18"/>
      <c r="X39" s="13"/>
      <c r="Y39" s="21"/>
      <c r="Z39" s="21"/>
      <c r="AA39" s="12"/>
      <c r="AB39" s="29"/>
    </row>
    <row r="40" spans="1:28" s="5" customFormat="1" ht="9.75" customHeight="1">
      <c r="A40" s="24">
        <v>29</v>
      </c>
      <c r="B40" s="11">
        <f>'[2]липень'!C34</f>
        <v>94.9167</v>
      </c>
      <c r="C40" s="11">
        <f>'[2]липень'!D34</f>
        <v>2.8488</v>
      </c>
      <c r="D40" s="11">
        <f>'[2]липень'!E34</f>
        <v>0.9232</v>
      </c>
      <c r="E40" s="11">
        <f>'[2]липень'!F34</f>
        <v>0.1504</v>
      </c>
      <c r="F40" s="11">
        <f>'[2]липень'!G34</f>
        <v>0.1445</v>
      </c>
      <c r="G40" s="11">
        <f>'[2]липень'!H34</f>
        <v>0.0001</v>
      </c>
      <c r="H40" s="11">
        <f>'[2]липень'!I34</f>
        <v>0.0309</v>
      </c>
      <c r="I40" s="11">
        <f>'[2]липень'!J34</f>
        <v>0.0225</v>
      </c>
      <c r="J40" s="11">
        <f>'[2]липень'!K34</f>
        <v>0.0155</v>
      </c>
      <c r="K40" s="11">
        <f>'[2]липень'!L34</f>
        <v>0.6992</v>
      </c>
      <c r="L40" s="11">
        <f>'[2]липень'!M34</f>
        <v>0.2242</v>
      </c>
      <c r="M40" s="11">
        <f>'[2]липень'!P34</f>
        <v>0</v>
      </c>
      <c r="N40" s="11">
        <f>'[2]липень'!N34</f>
        <v>0.023</v>
      </c>
      <c r="O40" s="11">
        <f>'[2]липень'!O34</f>
        <v>0.001</v>
      </c>
      <c r="P40" s="11">
        <f>'[2]липень'!S34</f>
        <v>0.7086</v>
      </c>
      <c r="Q40" s="13">
        <f>'[2]липень'!W34</f>
        <v>34.63131</v>
      </c>
      <c r="R40" s="12">
        <f>'[2]липень'!V34</f>
        <v>8271.85624</v>
      </c>
      <c r="S40" s="13">
        <f>'[2]липень'!U34</f>
        <v>38.39458</v>
      </c>
      <c r="T40" s="12">
        <f>'[2]липень'!T34</f>
        <v>9169.41957</v>
      </c>
      <c r="U40" s="13">
        <f>'[2]липень'!Y34</f>
        <v>50.0585</v>
      </c>
      <c r="V40" s="18">
        <f>'[1]липень'!AE32</f>
        <v>-19.5</v>
      </c>
      <c r="W40" s="18"/>
      <c r="X40" s="13"/>
      <c r="Y40" s="21"/>
      <c r="Z40" s="21"/>
      <c r="AA40" s="12"/>
      <c r="AB40" s="29"/>
    </row>
    <row r="41" spans="1:28" s="5" customFormat="1" ht="9.75" customHeight="1">
      <c r="A41" s="24">
        <v>30</v>
      </c>
      <c r="B41" s="11">
        <f>'[2]липень'!C35</f>
        <v>95.037</v>
      </c>
      <c r="C41" s="11">
        <f>'[2]липень'!D35</f>
        <v>2.7671</v>
      </c>
      <c r="D41" s="11">
        <f>'[2]липень'!E35</f>
        <v>0.9153</v>
      </c>
      <c r="E41" s="11">
        <f>'[2]липень'!F35</f>
        <v>0.1516</v>
      </c>
      <c r="F41" s="11">
        <f>'[2]липень'!G35</f>
        <v>0.1452</v>
      </c>
      <c r="G41" s="11">
        <f>'[2]липень'!H35</f>
        <v>0.0001</v>
      </c>
      <c r="H41" s="11">
        <f>'[2]липень'!I35</f>
        <v>0.03</v>
      </c>
      <c r="I41" s="11">
        <f>'[2]липень'!J35</f>
        <v>0.0217</v>
      </c>
      <c r="J41" s="11">
        <f>'[2]липень'!K35</f>
        <v>0.0156</v>
      </c>
      <c r="K41" s="11">
        <f>'[2]липень'!L35</f>
        <v>0.6786</v>
      </c>
      <c r="L41" s="11">
        <f>'[2]липень'!M35</f>
        <v>0.2138</v>
      </c>
      <c r="M41" s="11">
        <f>'[2]липень'!P35</f>
        <v>0</v>
      </c>
      <c r="N41" s="11">
        <f>'[2]липень'!N35</f>
        <v>0.023</v>
      </c>
      <c r="O41" s="11">
        <f>'[2]липень'!O35</f>
        <v>0.001</v>
      </c>
      <c r="P41" s="11">
        <f>'[2]липень'!S35</f>
        <v>0.7078</v>
      </c>
      <c r="Q41" s="13">
        <f>'[2]липень'!W35</f>
        <v>34.61591</v>
      </c>
      <c r="R41" s="12">
        <f>'[2]липень'!V35</f>
        <v>8268.17471</v>
      </c>
      <c r="S41" s="13">
        <f>'[2]липень'!U35</f>
        <v>38.37852</v>
      </c>
      <c r="T41" s="12">
        <f>'[2]липень'!T35</f>
        <v>9165.58067</v>
      </c>
      <c r="U41" s="13">
        <f>'[2]липень'!Y35</f>
        <v>50.06583</v>
      </c>
      <c r="V41" s="18">
        <f>'[1]липень'!AE33</f>
        <v>-19.1</v>
      </c>
      <c r="W41" s="18"/>
      <c r="X41" s="13"/>
      <c r="Y41" s="21"/>
      <c r="Z41" s="21"/>
      <c r="AA41" s="12"/>
      <c r="AB41" s="29"/>
    </row>
    <row r="42" spans="1:28" s="5" customFormat="1" ht="9.75" customHeight="1">
      <c r="A42" s="25">
        <v>31</v>
      </c>
      <c r="B42" s="15">
        <f>'[2]липень'!C36</f>
        <v>95.0848</v>
      </c>
      <c r="C42" s="15">
        <f>'[2]липень'!D36</f>
        <v>2.7498</v>
      </c>
      <c r="D42" s="15">
        <f>'[2]липень'!E36</f>
        <v>0.9108</v>
      </c>
      <c r="E42" s="15">
        <f>'[2]липень'!F36</f>
        <v>0.1529</v>
      </c>
      <c r="F42" s="15">
        <f>'[2]липень'!G36</f>
        <v>0.147</v>
      </c>
      <c r="G42" s="15">
        <f>'[2]липень'!H36</f>
        <v>0.0002</v>
      </c>
      <c r="H42" s="15">
        <f>'[2]липень'!I36</f>
        <v>0.0304</v>
      </c>
      <c r="I42" s="15">
        <f>'[2]липень'!J36</f>
        <v>0.0221</v>
      </c>
      <c r="J42" s="15">
        <f>'[2]липень'!K36</f>
        <v>0.0156</v>
      </c>
      <c r="K42" s="15">
        <f>'[2]липень'!L36</f>
        <v>0.6579</v>
      </c>
      <c r="L42" s="15">
        <f>'[2]липень'!M36</f>
        <v>0.2045</v>
      </c>
      <c r="M42" s="15">
        <f>'[2]липень'!P36</f>
        <v>0</v>
      </c>
      <c r="N42" s="15">
        <f>'[2]липень'!N36</f>
        <v>0.023</v>
      </c>
      <c r="O42" s="15">
        <f>'[2]липень'!O36</f>
        <v>0.001</v>
      </c>
      <c r="P42" s="15">
        <f>'[2]липень'!S36</f>
        <v>0.7075</v>
      </c>
      <c r="Q42" s="17">
        <f>'[2]липень'!W36</f>
        <v>34.62236</v>
      </c>
      <c r="R42" s="16">
        <f>'[2]липень'!V36</f>
        <v>8269.71341</v>
      </c>
      <c r="S42" s="17">
        <f>'[2]липень'!U36</f>
        <v>38.38583</v>
      </c>
      <c r="T42" s="16">
        <f>'[2]липень'!T36</f>
        <v>9167.32505</v>
      </c>
      <c r="U42" s="17">
        <f>'[2]липень'!Y36</f>
        <v>50.08572</v>
      </c>
      <c r="V42" s="19">
        <f>'[1]липень'!AE34</f>
        <v>-19</v>
      </c>
      <c r="W42" s="19"/>
      <c r="X42" s="17"/>
      <c r="Y42" s="22"/>
      <c r="Z42" s="22"/>
      <c r="AA42" s="16"/>
      <c r="AB42" s="29"/>
    </row>
    <row r="43" spans="1:27" s="5" customFormat="1" ht="9.7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27"/>
    </row>
    <row r="44" spans="1:27" s="4" customFormat="1" ht="12.75">
      <c r="A44" s="3"/>
      <c r="B44" s="3"/>
      <c r="C44" s="3"/>
      <c r="D44" s="3" t="s">
        <v>21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 t="s">
        <v>3</v>
      </c>
      <c r="Q44" s="3"/>
      <c r="R44" s="3"/>
      <c r="S44" s="3"/>
      <c r="T44" s="3" t="s">
        <v>43</v>
      </c>
      <c r="U44" s="3"/>
      <c r="V44" s="3" t="s">
        <v>20</v>
      </c>
      <c r="W44" s="3"/>
      <c r="X44" s="3"/>
      <c r="Y44" s="3"/>
      <c r="Z44" s="3"/>
      <c r="AA44" s="3"/>
    </row>
    <row r="45" spans="1:27" s="4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s="4" customFormat="1" ht="12.75">
      <c r="A46" s="3"/>
      <c r="B46" s="3"/>
      <c r="C46" s="3"/>
      <c r="D46" s="3" t="s">
        <v>22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 t="s">
        <v>4</v>
      </c>
      <c r="Q46" s="3"/>
      <c r="R46" s="3"/>
      <c r="S46" s="3"/>
      <c r="T46" s="3" t="s">
        <v>43</v>
      </c>
      <c r="U46" s="3"/>
      <c r="V46" s="3" t="s">
        <v>20</v>
      </c>
      <c r="W46" s="3"/>
      <c r="X46" s="3"/>
      <c r="Y46" s="3"/>
      <c r="Z46" s="3"/>
      <c r="AA46" s="3"/>
    </row>
  </sheetData>
  <sheetProtection/>
  <mergeCells count="18">
    <mergeCell ref="A7:AA7"/>
    <mergeCell ref="A8:AA8"/>
    <mergeCell ref="A1:H1"/>
    <mergeCell ref="A2:H2"/>
    <mergeCell ref="A3:H3"/>
    <mergeCell ref="A4:H4"/>
    <mergeCell ref="A5:H5"/>
    <mergeCell ref="A6:AA6"/>
    <mergeCell ref="A9:AA9"/>
    <mergeCell ref="A10:A11"/>
    <mergeCell ref="B10:O10"/>
    <mergeCell ref="P10:U10"/>
    <mergeCell ref="V10:V11"/>
    <mergeCell ref="W10:W11"/>
    <mergeCell ref="X10:X11"/>
    <mergeCell ref="Y10:Y11"/>
    <mergeCell ref="Z10:Z11"/>
    <mergeCell ref="AA10:AA11"/>
  </mergeCells>
  <conditionalFormatting sqref="AB12:AB42">
    <cfRule type="cellIs" priority="1" dxfId="1" operator="equal" stopIfTrue="1">
      <formula>100</formula>
    </cfRule>
  </conditionalFormatting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Андрій Дорош</dc:creator>
  <cp:keywords/>
  <dc:description/>
  <cp:lastModifiedBy>Романык Ирина Евгеньевна</cp:lastModifiedBy>
  <cp:lastPrinted>2016-08-01T10:56:34Z</cp:lastPrinted>
  <dcterms:created xsi:type="dcterms:W3CDTF">2015-06-17T10:38:05Z</dcterms:created>
  <dcterms:modified xsi:type="dcterms:W3CDTF">2016-08-10T08:40:52Z</dcterms:modified>
  <cp:category/>
  <cp:version/>
  <cp:contentType/>
  <cp:contentStatus/>
</cp:coreProperties>
</file>