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<sst xmlns="http://schemas.openxmlformats.org/spreadsheetml/2006/main" count="57" uniqueCount="52">
  <si>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</si>
  <si>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</si>
  <si>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</si>
  <si>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</si>
  <si>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</si>
  <si>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</si>
  <si>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</si>
  <si>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</si>
  <si>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</si>
  <si>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</si>
  <si>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</si>
  <si>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</si>
  <si>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</si>
  <si>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</si>
  <si>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</si>
  <si>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</si>
  <si>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</si>
  <si>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</si>
  <si>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</si>
  <si>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</si>
  <si>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</si>
  <si>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</si>
  <si>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</si>
  <si>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</si>
  <si>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</si>
  <si>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</si>
  <si>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</si>
  <si>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</si>
  <si>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</si>
  <si>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</si>
  <si>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</si>
  <si>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</si>
  <si>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</si>
  <si>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</si>
  <si>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</si>
  <si>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</si>
  <si>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</si>
  <si>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</si>
  <si>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</si>
  <si>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</si>
  <si>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</si>
  <si>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</si>
  <si>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</si>
  <si>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</si>
  <si>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</si>
  <si>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</si>
  <si>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</si>
  <si>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</si>
  <si>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</si>
  <si>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</si>
  <si>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Комарно-Дроздовичі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01.07.2016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31.07.2016 р.</t>
    </r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</si>
  <si>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Самбірським УЕГГ ПАТ "Львівгаз" з ГРС Воютичі,ГРС Луки,ГРС Турка,ГРС Лютовисько,ГРС Бабино,ГРС Старий Самбір,ГРС Міженець,ГРС Хирів,ГРС Рудки 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</si>
</sst>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5" fillId="0" borderId="24" xfId="0" applyFont="1" applyBorder="1" applyAlignment="1">
      <alignment horizontal="center" vertical="center" wrapText="1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25">
      <selection activeCell="B46" sqref="B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4" t="s">
        <v>12</v>
      </c>
      <c r="C1" s="74"/>
      <c r="D1" s="74"/>
      <c r="E1" s="74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4" t="s">
        <v>38</v>
      </c>
      <c r="C2" s="74"/>
      <c r="D2" s="74"/>
      <c r="E2" s="74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1"/>
      <c r="X2" s="52"/>
      <c r="Y2" s="52"/>
      <c r="Z2" s="4"/>
      <c r="AA2" s="4"/>
    </row>
    <row r="3" spans="2:27" ht="12.75">
      <c r="B3" s="74" t="s">
        <v>44</v>
      </c>
      <c r="C3" s="74"/>
      <c r="D3" s="74"/>
      <c r="E3" s="74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4" t="s">
        <v>45</v>
      </c>
      <c r="C5" s="74"/>
      <c r="D5" s="74"/>
      <c r="E5" s="74"/>
      <c r="F5" s="74"/>
      <c r="G5" s="74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1" t="s">
        <v>33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</row>
    <row r="7" spans="2:27" ht="33" customHeight="1">
      <c r="B7" s="53" t="s">
        <v>51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4"/>
      <c r="AA7" s="4"/>
    </row>
    <row r="8" spans="2:27" ht="18" customHeight="1">
      <c r="B8" s="55" t="s">
        <v>50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4"/>
      <c r="AA8" s="4"/>
    </row>
    <row r="9" spans="2:29" ht="32.25" customHeight="1">
      <c r="B9" s="63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76"/>
      <c r="O9" s="67" t="s">
        <v>35</v>
      </c>
      <c r="P9" s="68"/>
      <c r="Q9" s="68"/>
      <c r="R9" s="69"/>
      <c r="S9" s="69"/>
      <c r="T9" s="70"/>
      <c r="U9" s="58" t="s">
        <v>31</v>
      </c>
      <c r="V9" s="78" t="s">
        <v>32</v>
      </c>
      <c r="W9" s="47" t="s">
        <v>41</v>
      </c>
      <c r="X9" s="47" t="s">
        <v>42</v>
      </c>
      <c r="Y9" s="47" t="s">
        <v>43</v>
      </c>
      <c r="Z9" s="4"/>
      <c r="AB9" s="7"/>
      <c r="AC9"/>
    </row>
    <row r="10" spans="2:29" ht="48.75" customHeight="1">
      <c r="B10" s="64"/>
      <c r="C10" s="57" t="s">
        <v>19</v>
      </c>
      <c r="D10" s="57" t="s">
        <v>20</v>
      </c>
      <c r="E10" s="57" t="s">
        <v>21</v>
      </c>
      <c r="F10" s="57" t="s">
        <v>22</v>
      </c>
      <c r="G10" s="57" t="s">
        <v>23</v>
      </c>
      <c r="H10" s="57" t="s">
        <v>24</v>
      </c>
      <c r="I10" s="57" t="s">
        <v>25</v>
      </c>
      <c r="J10" s="57" t="s">
        <v>26</v>
      </c>
      <c r="K10" s="57" t="s">
        <v>27</v>
      </c>
      <c r="L10" s="57" t="s">
        <v>28</v>
      </c>
      <c r="M10" s="48" t="s">
        <v>29</v>
      </c>
      <c r="N10" s="48" t="s">
        <v>30</v>
      </c>
      <c r="O10" s="48" t="s">
        <v>13</v>
      </c>
      <c r="P10" s="71" t="s">
        <v>14</v>
      </c>
      <c r="Q10" s="48" t="s">
        <v>16</v>
      </c>
      <c r="R10" s="48" t="s">
        <v>15</v>
      </c>
      <c r="S10" s="48" t="s">
        <v>17</v>
      </c>
      <c r="T10" s="48" t="s">
        <v>18</v>
      </c>
      <c r="U10" s="59"/>
      <c r="V10" s="49"/>
      <c r="W10" s="47"/>
      <c r="X10" s="47"/>
      <c r="Y10" s="47"/>
      <c r="Z10" s="4"/>
      <c r="AB10" s="7"/>
      <c r="AC10"/>
    </row>
    <row r="11" spans="2:29" ht="15.75" customHeight="1">
      <c r="B11" s="64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49"/>
      <c r="N11" s="49"/>
      <c r="O11" s="49"/>
      <c r="P11" s="72"/>
      <c r="Q11" s="80"/>
      <c r="R11" s="49"/>
      <c r="S11" s="49"/>
      <c r="T11" s="49"/>
      <c r="U11" s="59"/>
      <c r="V11" s="49"/>
      <c r="W11" s="47"/>
      <c r="X11" s="47"/>
      <c r="Y11" s="47"/>
      <c r="Z11" s="4"/>
      <c r="AB11" s="7"/>
      <c r="AC11"/>
    </row>
    <row r="12" spans="2:29" ht="21" customHeight="1">
      <c r="B12" s="65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0"/>
      <c r="N12" s="50"/>
      <c r="O12" s="50"/>
      <c r="P12" s="73"/>
      <c r="Q12" s="81"/>
      <c r="R12" s="50"/>
      <c r="S12" s="50"/>
      <c r="T12" s="50"/>
      <c r="U12" s="60"/>
      <c r="V12" s="50"/>
      <c r="W12" s="47"/>
      <c r="X12" s="47"/>
      <c r="Y12" s="47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>
        <v>94.797</v>
      </c>
      <c r="D16" s="27">
        <v>2.753</v>
      </c>
      <c r="E16" s="27">
        <v>1.111</v>
      </c>
      <c r="F16" s="27">
        <v>0.184</v>
      </c>
      <c r="G16" s="27">
        <v>0.183</v>
      </c>
      <c r="H16" s="27">
        <v>0.003</v>
      </c>
      <c r="I16" s="27">
        <v>0.041</v>
      </c>
      <c r="J16" s="27">
        <v>0.03</v>
      </c>
      <c r="K16" s="27">
        <v>0.008</v>
      </c>
      <c r="L16" s="27">
        <v>0.006</v>
      </c>
      <c r="M16" s="27">
        <v>0.636</v>
      </c>
      <c r="N16" s="27">
        <v>0.248</v>
      </c>
      <c r="O16" s="27">
        <v>0.7119</v>
      </c>
      <c r="P16" s="28">
        <v>34.8</v>
      </c>
      <c r="Q16" s="28">
        <v>8311.93</v>
      </c>
      <c r="R16" s="28">
        <v>38.55</v>
      </c>
      <c r="S16" s="28">
        <v>9208.15</v>
      </c>
      <c r="T16" s="28">
        <v>50.15</v>
      </c>
      <c r="U16" s="28"/>
      <c r="V16" s="29"/>
      <c r="W16" s="31"/>
      <c r="X16" s="29"/>
      <c r="Y16" s="29"/>
      <c r="AA16" s="11">
        <f t="shared" si="0"/>
        <v>100</v>
      </c>
      <c r="AB16" s="12" t="str">
        <f>IF(AA16=100,"ОК"," ")</f>
        <v>ОК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7"/>
      <c r="X22" s="37"/>
      <c r="Y22" s="37"/>
      <c r="AA22" s="11">
        <f t="shared" si="0"/>
        <v>0</v>
      </c>
      <c r="AB22" s="12"/>
    </row>
    <row r="23" spans="2:28" s="10" customFormat="1" ht="12.75">
      <c r="B23" s="8">
        <v>11</v>
      </c>
      <c r="C23" s="27">
        <v>95.604</v>
      </c>
      <c r="D23" s="27">
        <v>2.275</v>
      </c>
      <c r="E23" s="27">
        <v>0.843</v>
      </c>
      <c r="F23" s="27">
        <v>0.152</v>
      </c>
      <c r="G23" s="27">
        <v>0.141</v>
      </c>
      <c r="H23" s="27">
        <v>0.002</v>
      </c>
      <c r="I23" s="27">
        <v>0.036</v>
      </c>
      <c r="J23" s="27">
        <v>0.023</v>
      </c>
      <c r="K23" s="27">
        <v>0.012</v>
      </c>
      <c r="L23" s="27">
        <v>0.008</v>
      </c>
      <c r="M23" s="27">
        <v>0.723</v>
      </c>
      <c r="N23" s="27">
        <v>0.181</v>
      </c>
      <c r="O23" s="27">
        <v>0.7041</v>
      </c>
      <c r="P23" s="28">
        <v>34.46</v>
      </c>
      <c r="Q23" s="28">
        <v>8231.27</v>
      </c>
      <c r="R23" s="28">
        <v>38.19</v>
      </c>
      <c r="S23" s="28">
        <v>9121.7</v>
      </c>
      <c r="T23" s="28">
        <v>49.95</v>
      </c>
      <c r="U23" s="28"/>
      <c r="V23" s="29"/>
      <c r="W23" s="31"/>
      <c r="X23" s="29"/>
      <c r="Y23" s="29"/>
      <c r="AA23" s="11">
        <f t="shared" si="0"/>
        <v>100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3"/>
      <c r="X27" s="34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9"/>
      <c r="X29" s="40"/>
      <c r="Y29" s="41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>
        <v>95.422</v>
      </c>
      <c r="D30" s="27">
        <v>2.406</v>
      </c>
      <c r="E30" s="27">
        <v>0.917</v>
      </c>
      <c r="F30" s="27">
        <v>0.16</v>
      </c>
      <c r="G30" s="27">
        <v>0.156</v>
      </c>
      <c r="H30" s="27">
        <v>0.003</v>
      </c>
      <c r="I30" s="27">
        <v>0.035</v>
      </c>
      <c r="J30" s="27">
        <v>0.025</v>
      </c>
      <c r="K30" s="27">
        <v>0.01</v>
      </c>
      <c r="L30" s="27">
        <v>0.005</v>
      </c>
      <c r="M30" s="27">
        <v>0.678</v>
      </c>
      <c r="N30" s="27">
        <v>0.183</v>
      </c>
      <c r="O30" s="27">
        <v>0.706</v>
      </c>
      <c r="P30" s="28">
        <v>34.57</v>
      </c>
      <c r="Q30" s="28">
        <v>8256.47</v>
      </c>
      <c r="R30" s="28">
        <v>38.3</v>
      </c>
      <c r="S30" s="28">
        <v>9148.83</v>
      </c>
      <c r="T30" s="28">
        <v>50.03</v>
      </c>
      <c r="U30" s="28"/>
      <c r="V30" s="29"/>
      <c r="W30" s="37"/>
      <c r="X30" s="37"/>
      <c r="Y30" s="37"/>
      <c r="AA30" s="11">
        <f t="shared" si="0"/>
        <v>100.00000000000001</v>
      </c>
      <c r="AB30" s="12"/>
    </row>
    <row r="31" spans="2:28" s="10" customFormat="1" ht="12.75">
      <c r="B31" s="13">
        <v>19</v>
      </c>
      <c r="C31" s="27">
        <v>95.52</v>
      </c>
      <c r="D31" s="27">
        <v>2.379</v>
      </c>
      <c r="E31" s="27">
        <v>0.898</v>
      </c>
      <c r="F31" s="27">
        <v>0.155</v>
      </c>
      <c r="G31" s="27">
        <v>0.15</v>
      </c>
      <c r="H31" s="27">
        <v>0.002</v>
      </c>
      <c r="I31" s="27">
        <v>0.032</v>
      </c>
      <c r="J31" s="27">
        <v>0.024</v>
      </c>
      <c r="K31" s="27">
        <v>0.012</v>
      </c>
      <c r="L31" s="27">
        <v>0.006</v>
      </c>
      <c r="M31" s="27">
        <v>0.638</v>
      </c>
      <c r="N31" s="27">
        <v>0.184</v>
      </c>
      <c r="O31" s="27">
        <v>0.7051</v>
      </c>
      <c r="P31" s="28">
        <v>34.55</v>
      </c>
      <c r="Q31" s="28">
        <v>8252.82</v>
      </c>
      <c r="R31" s="28">
        <v>38.29</v>
      </c>
      <c r="S31" s="28">
        <v>9145.04</v>
      </c>
      <c r="T31" s="28">
        <v>50.04</v>
      </c>
      <c r="U31" s="28"/>
      <c r="V31" s="29"/>
      <c r="W31" s="37" t="s">
        <v>40</v>
      </c>
      <c r="X31" s="37" t="s">
        <v>40</v>
      </c>
      <c r="Y31" s="37" t="s">
        <v>40</v>
      </c>
      <c r="AA31" s="11">
        <f t="shared" si="0"/>
        <v>100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7"/>
      <c r="X35" s="37"/>
      <c r="Y35" s="3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>
        <v>95.483</v>
      </c>
      <c r="D37" s="27">
        <v>2.427</v>
      </c>
      <c r="E37" s="27">
        <v>0.92</v>
      </c>
      <c r="F37" s="27">
        <v>0.159</v>
      </c>
      <c r="G37" s="27">
        <v>0.153</v>
      </c>
      <c r="H37" s="27">
        <v>0.001</v>
      </c>
      <c r="I37" s="27">
        <v>0.035</v>
      </c>
      <c r="J37" s="27">
        <v>0.023</v>
      </c>
      <c r="K37" s="27">
        <v>0.005</v>
      </c>
      <c r="L37" s="27">
        <v>0.004</v>
      </c>
      <c r="M37" s="27">
        <v>0.592</v>
      </c>
      <c r="N37" s="27">
        <v>0.198</v>
      </c>
      <c r="O37" s="27">
        <v>0.7055</v>
      </c>
      <c r="P37" s="28">
        <v>34.59</v>
      </c>
      <c r="Q37" s="28">
        <v>8260.66</v>
      </c>
      <c r="R37" s="28">
        <v>38.32</v>
      </c>
      <c r="S37" s="28">
        <v>9153.54</v>
      </c>
      <c r="T37" s="28">
        <v>50.07</v>
      </c>
      <c r="U37" s="28"/>
      <c r="V37" s="29"/>
      <c r="W37" s="37"/>
      <c r="X37" s="37"/>
      <c r="Y37" s="37"/>
      <c r="AA37" s="11">
        <f t="shared" si="0"/>
        <v>100.00000000000001</v>
      </c>
      <c r="AB37" s="12" t="str">
        <f>IF(AA37=100,"ОК"," ")</f>
        <v>ОК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42"/>
      <c r="Y39" s="42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42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7"/>
      <c r="X41" s="37"/>
      <c r="Y41" s="3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7"/>
      <c r="X42" s="37"/>
      <c r="Y42" s="37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2"/>
      <c r="X43" s="42"/>
      <c r="Y43" s="43"/>
      <c r="AA43" s="11">
        <f t="shared" si="0"/>
        <v>0</v>
      </c>
      <c r="AB43" s="12" t="str">
        <f>IF(AA43=100,"ОК"," ")</f>
        <v> </v>
      </c>
    </row>
    <row r="44" spans="2:29" ht="12.75" customHeight="1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25"/>
      <c r="AA44" s="5"/>
      <c r="AB44" s="6"/>
      <c r="AC44"/>
    </row>
    <row r="45" spans="3:24" ht="12.7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4"/>
    </row>
    <row r="47" spans="2:23" ht="12.75">
      <c r="B47" s="1"/>
      <c r="C47" s="75" t="s">
        <v>46</v>
      </c>
      <c r="D47" s="75"/>
      <c r="E47" s="75"/>
      <c r="F47" s="75"/>
      <c r="G47" s="75"/>
      <c r="H47" s="26"/>
      <c r="I47" s="26"/>
      <c r="J47" s="26"/>
      <c r="K47" s="26"/>
      <c r="L47" s="75" t="s">
        <v>47</v>
      </c>
      <c r="M47" s="75"/>
      <c r="N47" s="26"/>
      <c r="O47" s="26"/>
      <c r="P47" s="26"/>
      <c r="Q47" s="26"/>
      <c r="R47" s="26"/>
      <c r="S47" s="26"/>
      <c r="T47" s="26"/>
      <c r="U47" s="66"/>
      <c r="V47" s="66"/>
      <c r="W47" s="1"/>
    </row>
    <row r="48" spans="2:23" ht="12.75">
      <c r="B48" s="1"/>
      <c r="C48" s="79" t="s">
        <v>36</v>
      </c>
      <c r="D48" s="79"/>
      <c r="E48" s="79"/>
      <c r="F48" s="79"/>
      <c r="G48" s="79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75" t="s">
        <v>48</v>
      </c>
      <c r="D49" s="75"/>
      <c r="E49" s="75"/>
      <c r="F49" s="26"/>
      <c r="G49" s="26"/>
      <c r="H49" s="26"/>
      <c r="I49" s="26"/>
      <c r="J49" s="26"/>
      <c r="K49" s="26"/>
      <c r="L49" s="75" t="s">
        <v>49</v>
      </c>
      <c r="M49" s="75"/>
      <c r="N49" s="26"/>
      <c r="O49" s="26"/>
      <c r="P49" s="26"/>
      <c r="Q49" s="26"/>
      <c r="R49" s="26"/>
      <c r="S49" s="26"/>
      <c r="T49" s="26"/>
      <c r="U49" s="66"/>
      <c r="V49" s="66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2">
    <mergeCell ref="C49:E49"/>
    <mergeCell ref="V9:V12"/>
    <mergeCell ref="C48:G48"/>
    <mergeCell ref="U49:V49"/>
    <mergeCell ref="Q10:Q12"/>
    <mergeCell ref="L49:M49"/>
    <mergeCell ref="C47:G47"/>
    <mergeCell ref="C9:N9"/>
    <mergeCell ref="E10:E12"/>
    <mergeCell ref="B44:X44"/>
    <mergeCell ref="M10:M12"/>
    <mergeCell ref="J10:J12"/>
    <mergeCell ref="L47:M47"/>
    <mergeCell ref="N10:N12"/>
    <mergeCell ref="H10:H12"/>
    <mergeCell ref="K10:K12"/>
    <mergeCell ref="T10:T12"/>
    <mergeCell ref="L10:L12"/>
    <mergeCell ref="B1:E1"/>
    <mergeCell ref="B2:E2"/>
    <mergeCell ref="B3:E3"/>
    <mergeCell ref="B5:G5"/>
    <mergeCell ref="C6:AA6"/>
    <mergeCell ref="Y9:Y12"/>
    <mergeCell ref="W9:W12"/>
    <mergeCell ref="B9:B12"/>
    <mergeCell ref="U47:V47"/>
    <mergeCell ref="R10:R12"/>
    <mergeCell ref="O9:T9"/>
    <mergeCell ref="P10:P12"/>
    <mergeCell ref="I10:I12"/>
    <mergeCell ref="G10:G12"/>
    <mergeCell ref="X9:X12"/>
    <mergeCell ref="O10:O12"/>
    <mergeCell ref="W2:Y2"/>
    <mergeCell ref="B7:Y7"/>
    <mergeCell ref="B8:Y8"/>
    <mergeCell ref="D10:D12"/>
    <mergeCell ref="C10:C12"/>
    <mergeCell ref="U9:U12"/>
    <mergeCell ref="F10:F12"/>
    <mergeCell ref="S10:S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2016-06-29T11:27:07Z</cp:lastPrinted>
  <dcterms:created xsi:type="dcterms:W3CDTF">2010-01-29T08:37:16Z</dcterms:created>
  <dcterms:modified xsi:type="dcterms:W3CDTF">2016-08-10T08:38:21Z</dcterms:modified>
  <cp:category/>
  <cp:version/>
  <cp:contentType/>
  <cp:contentStatus/>
</cp:coreProperties>
</file>