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<sst xmlns="http://schemas.openxmlformats.org/spreadsheetml/2006/main" count="58" uniqueCount="53">
  <si>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</si>
  <si>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</si>
  <si>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</si>
  <si>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</si>
  <si>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</si>
  <si>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</si>
  <si>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</si>
  <si>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</si>
  <si>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</si>
  <si>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</si>
  <si>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</si>
  <si>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</si>
  <si>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</si>
  <si>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</si>
  <si>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</si>
  <si>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</si>
  <si>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</si>
  <si>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</si>
  <si>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</si>
  <si>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</si>
  <si>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</si>
  <si>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</si>
  <si>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</si>
  <si>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</si>
  <si>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</si>
  <si>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</si>
  <si>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</si>
  <si>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</si>
  <si>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</si>
  <si>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</si>
  <si>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</si>
  <si>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</si>
  <si>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</si>
  <si>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</si>
  <si>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</si>
  <si>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</si>
  <si>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</si>
  <si>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</si>
  <si>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</si>
  <si>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</si>
  <si>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</si>
  <si>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</si>
  <si>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</si>
  <si>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</si>
  <si>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</si>
  <si>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</si>
  <si>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Судова Вишня</t>
    </r>
  </si>
  <si>
    <t>Начальник  Бібрського ЛВУМГ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</si>
  <si>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</si>
  <si>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Б.Саловський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</si>
  <si>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</si>
  <si>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відвід на Судову Вишню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</si>
  <si>
    <t>88,29,77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</si>
</sst>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9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8" t="s">
        <v>12</v>
      </c>
      <c r="C1" s="68"/>
      <c r="D1" s="68"/>
      <c r="E1" s="6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8" t="s">
        <v>38</v>
      </c>
      <c r="C2" s="68"/>
      <c r="D2" s="68"/>
      <c r="E2" s="6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3"/>
      <c r="X2" s="74"/>
      <c r="Y2" s="74"/>
      <c r="Z2" s="4"/>
      <c r="AA2" s="4"/>
    </row>
    <row r="3" spans="2:27" ht="12.75">
      <c r="B3" s="68" t="s">
        <v>44</v>
      </c>
      <c r="C3" s="68"/>
      <c r="D3" s="68"/>
      <c r="E3" s="6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8" t="s">
        <v>45</v>
      </c>
      <c r="C5" s="68"/>
      <c r="D5" s="68"/>
      <c r="E5" s="68"/>
      <c r="F5" s="68"/>
      <c r="G5" s="6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9" t="s">
        <v>33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70"/>
    </row>
    <row r="7" spans="2:27" ht="33" customHeight="1">
      <c r="B7" s="75" t="s">
        <v>46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51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50" t="s">
        <v>39</v>
      </c>
      <c r="C9" s="55" t="s">
        <v>34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5" t="s">
        <v>35</v>
      </c>
      <c r="P9" s="56"/>
      <c r="Q9" s="56"/>
      <c r="R9" s="71"/>
      <c r="S9" s="71"/>
      <c r="T9" s="72"/>
      <c r="U9" s="64" t="s">
        <v>31</v>
      </c>
      <c r="V9" s="47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51"/>
      <c r="C10" s="58" t="s">
        <v>19</v>
      </c>
      <c r="D10" s="58" t="s">
        <v>20</v>
      </c>
      <c r="E10" s="58" t="s">
        <v>21</v>
      </c>
      <c r="F10" s="58" t="s">
        <v>22</v>
      </c>
      <c r="G10" s="58" t="s">
        <v>23</v>
      </c>
      <c r="H10" s="58" t="s">
        <v>24</v>
      </c>
      <c r="I10" s="58" t="s">
        <v>25</v>
      </c>
      <c r="J10" s="58" t="s">
        <v>26</v>
      </c>
      <c r="K10" s="58" t="s">
        <v>27</v>
      </c>
      <c r="L10" s="58" t="s">
        <v>28</v>
      </c>
      <c r="M10" s="54" t="s">
        <v>29</v>
      </c>
      <c r="N10" s="54" t="s">
        <v>30</v>
      </c>
      <c r="O10" s="54" t="s">
        <v>13</v>
      </c>
      <c r="P10" s="79" t="s">
        <v>14</v>
      </c>
      <c r="Q10" s="54" t="s">
        <v>16</v>
      </c>
      <c r="R10" s="54" t="s">
        <v>15</v>
      </c>
      <c r="S10" s="54" t="s">
        <v>17</v>
      </c>
      <c r="T10" s="54" t="s">
        <v>18</v>
      </c>
      <c r="U10" s="65"/>
      <c r="V10" s="48"/>
      <c r="W10" s="62"/>
      <c r="X10" s="62"/>
      <c r="Y10" s="62"/>
      <c r="Z10" s="4"/>
      <c r="AB10" s="7"/>
      <c r="AC10"/>
    </row>
    <row r="11" spans="2:29" ht="15.75" customHeight="1">
      <c r="B11" s="51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48"/>
      <c r="N11" s="48"/>
      <c r="O11" s="48"/>
      <c r="P11" s="80"/>
      <c r="Q11" s="60"/>
      <c r="R11" s="48"/>
      <c r="S11" s="48"/>
      <c r="T11" s="48"/>
      <c r="U11" s="65"/>
      <c r="V11" s="48"/>
      <c r="W11" s="62"/>
      <c r="X11" s="62"/>
      <c r="Y11" s="62"/>
      <c r="Z11" s="4"/>
      <c r="AB11" s="7"/>
      <c r="AC11"/>
    </row>
    <row r="12" spans="2:29" ht="21" customHeight="1">
      <c r="B12" s="5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49"/>
      <c r="N12" s="49"/>
      <c r="O12" s="49"/>
      <c r="P12" s="81"/>
      <c r="Q12" s="61"/>
      <c r="R12" s="49"/>
      <c r="S12" s="49"/>
      <c r="T12" s="49"/>
      <c r="U12" s="66"/>
      <c r="V12" s="49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98.803</v>
      </c>
      <c r="D17" s="27">
        <v>0.222</v>
      </c>
      <c r="E17" s="27">
        <v>0.062</v>
      </c>
      <c r="F17" s="27">
        <v>0.037</v>
      </c>
      <c r="G17" s="27">
        <v>0.012</v>
      </c>
      <c r="H17" s="27">
        <v>0.003</v>
      </c>
      <c r="I17" s="27">
        <v>0.021</v>
      </c>
      <c r="J17" s="27">
        <v>0.004</v>
      </c>
      <c r="K17" s="27">
        <v>0.009</v>
      </c>
      <c r="L17" s="27">
        <v>0.007</v>
      </c>
      <c r="M17" s="27">
        <v>0.62</v>
      </c>
      <c r="N17" s="27">
        <v>0.2</v>
      </c>
      <c r="O17" s="27">
        <v>0.6775</v>
      </c>
      <c r="P17" s="28">
        <v>33.32</v>
      </c>
      <c r="Q17" s="28">
        <v>7958.43</v>
      </c>
      <c r="R17" s="28">
        <v>36.97</v>
      </c>
      <c r="S17" s="28" t="s">
        <v>52</v>
      </c>
      <c r="T17" s="28">
        <v>49.29</v>
      </c>
      <c r="U17" s="28"/>
      <c r="V17" s="29"/>
      <c r="W17" s="32"/>
      <c r="X17" s="29"/>
      <c r="Y17" s="29"/>
      <c r="AA17" s="11">
        <f t="shared" si="0"/>
        <v>100.00000000000001</v>
      </c>
      <c r="AB17" s="12" t="str">
        <f>IF(AA17=100,"ОК"," ")</f>
        <v>ОК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>
        <v>98.722</v>
      </c>
      <c r="D24" s="27">
        <v>0.237</v>
      </c>
      <c r="E24" s="27">
        <v>0.069</v>
      </c>
      <c r="F24" s="27">
        <v>0.041</v>
      </c>
      <c r="G24" s="27">
        <v>0.013</v>
      </c>
      <c r="H24" s="27">
        <v>0.003</v>
      </c>
      <c r="I24" s="27">
        <v>0.022</v>
      </c>
      <c r="J24" s="27">
        <v>0.004</v>
      </c>
      <c r="K24" s="27">
        <v>0.004</v>
      </c>
      <c r="L24" s="27">
        <v>0.008</v>
      </c>
      <c r="M24" s="27">
        <v>0.654</v>
      </c>
      <c r="N24" s="27">
        <v>0.223</v>
      </c>
      <c r="O24" s="27">
        <v>0.678</v>
      </c>
      <c r="P24" s="28">
        <v>33.31</v>
      </c>
      <c r="Q24" s="28">
        <v>7955.24</v>
      </c>
      <c r="R24" s="28">
        <v>36.95</v>
      </c>
      <c r="S24" s="28">
        <v>8826.17</v>
      </c>
      <c r="T24" s="28">
        <v>49.25</v>
      </c>
      <c r="U24" s="28"/>
      <c r="V24" s="29"/>
      <c r="W24" s="32"/>
      <c r="X24" s="29"/>
      <c r="Y24" s="29"/>
      <c r="AA24" s="11">
        <f t="shared" si="0"/>
        <v>100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7"/>
      <c r="X26" s="38"/>
      <c r="Y26" s="38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>
        <v>98.61</v>
      </c>
      <c r="D31" s="27">
        <v>0.254</v>
      </c>
      <c r="E31" s="27">
        <v>0.075</v>
      </c>
      <c r="F31" s="27">
        <v>0.047</v>
      </c>
      <c r="G31" s="27">
        <v>0.015</v>
      </c>
      <c r="H31" s="27">
        <v>0.002</v>
      </c>
      <c r="I31" s="27">
        <v>0.027</v>
      </c>
      <c r="J31" s="27">
        <v>0.005</v>
      </c>
      <c r="K31" s="27">
        <v>0.016</v>
      </c>
      <c r="L31" s="27">
        <v>0.006</v>
      </c>
      <c r="M31" s="27">
        <v>0.693</v>
      </c>
      <c r="N31" s="27">
        <v>0.25</v>
      </c>
      <c r="O31" s="27">
        <v>0.6793</v>
      </c>
      <c r="P31" s="28">
        <v>33.32</v>
      </c>
      <c r="Q31" s="28">
        <v>7958.35</v>
      </c>
      <c r="R31" s="28">
        <v>36.97</v>
      </c>
      <c r="S31" s="28">
        <v>8829.3</v>
      </c>
      <c r="T31" s="28">
        <v>49.22</v>
      </c>
      <c r="U31" s="28"/>
      <c r="V31" s="29"/>
      <c r="W31" s="42"/>
      <c r="X31" s="29"/>
      <c r="Y31" s="27"/>
      <c r="AA31" s="11">
        <f t="shared" si="0"/>
        <v>100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>
        <v>98.708</v>
      </c>
      <c r="D38" s="27">
        <v>0.234</v>
      </c>
      <c r="E38" s="27">
        <v>0.07</v>
      </c>
      <c r="F38" s="27">
        <v>0.045</v>
      </c>
      <c r="G38" s="27">
        <v>0.016</v>
      </c>
      <c r="H38" s="27">
        <v>0.002</v>
      </c>
      <c r="I38" s="27">
        <v>0.035</v>
      </c>
      <c r="J38" s="27">
        <v>0.005</v>
      </c>
      <c r="K38" s="27">
        <v>0.015</v>
      </c>
      <c r="L38" s="27">
        <v>0.008</v>
      </c>
      <c r="M38" s="27">
        <v>0.643</v>
      </c>
      <c r="N38" s="27">
        <v>0.219</v>
      </c>
      <c r="O38" s="27">
        <v>0.6787</v>
      </c>
      <c r="P38" s="28">
        <v>33.34</v>
      </c>
      <c r="Q38" s="28">
        <v>7964.26</v>
      </c>
      <c r="R38" s="28">
        <v>36.99</v>
      </c>
      <c r="S38" s="28">
        <v>8835.88</v>
      </c>
      <c r="T38" s="28">
        <v>49.28</v>
      </c>
      <c r="U38" s="28"/>
      <c r="V38" s="29"/>
      <c r="W38" s="37" t="s">
        <v>40</v>
      </c>
      <c r="X38" s="38" t="s">
        <v>40</v>
      </c>
      <c r="Y38" s="38" t="s">
        <v>40</v>
      </c>
      <c r="AA38" s="11">
        <f t="shared" si="0"/>
        <v>99.99999999999997</v>
      </c>
      <c r="AB38" s="12" t="str">
        <f>IF(AA38=100,"ОК"," ")</f>
        <v>ОК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25"/>
      <c r="AA44" s="5"/>
      <c r="AB44" s="6"/>
      <c r="AC44"/>
    </row>
    <row r="45" spans="3:2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59" t="s">
        <v>47</v>
      </c>
      <c r="D47" s="59"/>
      <c r="E47" s="59"/>
      <c r="F47" s="59"/>
      <c r="G47" s="59"/>
      <c r="H47" s="26"/>
      <c r="I47" s="26"/>
      <c r="J47" s="26"/>
      <c r="K47" s="26"/>
      <c r="L47" s="59" t="s">
        <v>49</v>
      </c>
      <c r="M47" s="59"/>
      <c r="N47" s="26"/>
      <c r="O47" s="26"/>
      <c r="P47" s="26"/>
      <c r="Q47" s="26"/>
      <c r="R47" s="26"/>
      <c r="S47" s="26"/>
      <c r="T47" s="26"/>
      <c r="U47" s="53"/>
      <c r="V47" s="53"/>
      <c r="W47" s="1"/>
    </row>
    <row r="48" spans="2:23" ht="12.75">
      <c r="B48" s="1"/>
      <c r="C48" s="67" t="s">
        <v>36</v>
      </c>
      <c r="D48" s="67"/>
      <c r="E48" s="67"/>
      <c r="F48" s="67"/>
      <c r="G48" s="67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59" t="s">
        <v>48</v>
      </c>
      <c r="D49" s="59"/>
      <c r="E49" s="59"/>
      <c r="F49" s="26"/>
      <c r="G49" s="26"/>
      <c r="H49" s="26"/>
      <c r="I49" s="26"/>
      <c r="J49" s="26"/>
      <c r="K49" s="26"/>
      <c r="L49" s="59" t="s">
        <v>50</v>
      </c>
      <c r="M49" s="59"/>
      <c r="N49" s="26"/>
      <c r="O49" s="26"/>
      <c r="P49" s="26"/>
      <c r="Q49" s="26"/>
      <c r="R49" s="26"/>
      <c r="S49" s="26"/>
      <c r="T49" s="26"/>
      <c r="U49" s="53"/>
      <c r="V49" s="53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W2:Y2"/>
    <mergeCell ref="B7:Y7"/>
    <mergeCell ref="B8:Y8"/>
    <mergeCell ref="D10:D12"/>
    <mergeCell ref="C10:C12"/>
    <mergeCell ref="P10:P12"/>
    <mergeCell ref="F10:F12"/>
    <mergeCell ref="I10:I12"/>
    <mergeCell ref="X9:X12"/>
    <mergeCell ref="O10:O12"/>
    <mergeCell ref="R10:R12"/>
    <mergeCell ref="C6:AA6"/>
    <mergeCell ref="Y9:Y12"/>
    <mergeCell ref="M10:M12"/>
    <mergeCell ref="J10:J12"/>
    <mergeCell ref="O9:T9"/>
    <mergeCell ref="L49:M49"/>
    <mergeCell ref="C48:G48"/>
    <mergeCell ref="B1:E1"/>
    <mergeCell ref="B2:E2"/>
    <mergeCell ref="B3:E3"/>
    <mergeCell ref="B5:G5"/>
    <mergeCell ref="Q10:Q12"/>
    <mergeCell ref="C47:G47"/>
    <mergeCell ref="W9:W12"/>
    <mergeCell ref="U49:V49"/>
    <mergeCell ref="S10:S12"/>
    <mergeCell ref="K10:K12"/>
    <mergeCell ref="E10:E12"/>
    <mergeCell ref="B44:X44"/>
    <mergeCell ref="U9:U12"/>
    <mergeCell ref="C49:E49"/>
    <mergeCell ref="V9:V12"/>
    <mergeCell ref="B9:B12"/>
    <mergeCell ref="U47:V47"/>
    <mergeCell ref="T10:T12"/>
    <mergeCell ref="C9:N9"/>
    <mergeCell ref="G10:G12"/>
    <mergeCell ref="H10:H12"/>
    <mergeCell ref="L10:L12"/>
    <mergeCell ref="L47:M47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2016-06-29T06:42:40Z</cp:lastPrinted>
  <dcterms:created xsi:type="dcterms:W3CDTF">2010-01-29T08:37:16Z</dcterms:created>
  <dcterms:modified xsi:type="dcterms:W3CDTF">2016-08-10T08:38:10Z</dcterms:modified>
  <cp:category/>
  <cp:version/>
  <cp:contentType/>
  <cp:contentStatus/>
</cp:coreProperties>
</file>