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<sst xmlns="http://schemas.openxmlformats.org/spreadsheetml/2006/main" count="57" uniqueCount="52">
  <si>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</si>
  <si>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</si>
  <si>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</si>
  <si>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</si>
  <si>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</si>
  <si>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</si>
  <si>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</si>
  <si>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</si>
  <si>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</si>
  <si>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</si>
  <si>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</si>
  <si>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</si>
  <si>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</si>
  <si>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</si>
  <si>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</si>
  <si>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</si>
  <si>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</si>
  <si>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</si>
  <si>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</si>
  <si>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</si>
  <si>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</si>
  <si>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</si>
  <si>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</si>
  <si>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</si>
  <si>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</si>
  <si>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</si>
  <si>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</si>
  <si>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</si>
  <si>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</si>
  <si>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</si>
  <si>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</si>
  <si>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</si>
  <si>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</si>
  <si>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</si>
  <si>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</si>
  <si>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</si>
  <si>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</si>
  <si>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</si>
  <si>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</si>
  <si>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</si>
  <si>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</si>
  <si>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</si>
  <si>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</si>
  <si>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</si>
  <si>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>Комарнівською ВТС Бібрського ЛВУМГ та прийнятого    ТзОВ НВП "Енергія Новояворівськ" з ГРС"Сірка" Яворів (зам.  "Енергія Новояворівськ" )</t>
    </r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</si>
  <si>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</si>
  <si>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</si>
  <si>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</si>
  <si>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</si>
  <si>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</si>
  <si>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</si>
  <si>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 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</si>
</sst>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0">
      <selection activeCell="D46" sqref="D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0" t="s">
        <v>12</v>
      </c>
      <c r="C1" s="70"/>
      <c r="D1" s="70"/>
      <c r="E1" s="7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0" t="s">
        <v>38</v>
      </c>
      <c r="C2" s="70"/>
      <c r="D2" s="70"/>
      <c r="E2" s="7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70" t="s">
        <v>49</v>
      </c>
      <c r="C3" s="70"/>
      <c r="D3" s="70"/>
      <c r="E3" s="7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0" t="s">
        <v>50</v>
      </c>
      <c r="C5" s="70"/>
      <c r="D5" s="70"/>
      <c r="E5" s="70"/>
      <c r="F5" s="70"/>
      <c r="G5" s="7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8" t="s">
        <v>33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33" customHeight="1">
      <c r="B7" s="61" t="s">
        <v>44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18" customHeight="1">
      <c r="B8" s="63" t="s">
        <v>51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77" t="s">
        <v>39</v>
      </c>
      <c r="C9" s="51" t="s">
        <v>34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1" t="s">
        <v>35</v>
      </c>
      <c r="P9" s="52"/>
      <c r="Q9" s="52"/>
      <c r="R9" s="55"/>
      <c r="S9" s="55"/>
      <c r="T9" s="56"/>
      <c r="U9" s="71" t="s">
        <v>31</v>
      </c>
      <c r="V9" s="76" t="s">
        <v>32</v>
      </c>
      <c r="W9" s="47" t="s">
        <v>41</v>
      </c>
      <c r="X9" s="47" t="s">
        <v>42</v>
      </c>
      <c r="Y9" s="47" t="s">
        <v>43</v>
      </c>
      <c r="Z9" s="4"/>
      <c r="AB9" s="7"/>
      <c r="AC9"/>
    </row>
    <row r="10" spans="2:29" ht="48.75" customHeight="1">
      <c r="B10" s="78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48" t="s">
        <v>29</v>
      </c>
      <c r="N10" s="48" t="s">
        <v>30</v>
      </c>
      <c r="O10" s="48" t="s">
        <v>13</v>
      </c>
      <c r="P10" s="65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72"/>
      <c r="V10" s="49"/>
      <c r="W10" s="47"/>
      <c r="X10" s="47"/>
      <c r="Y10" s="47"/>
      <c r="Z10" s="4"/>
      <c r="AB10" s="7"/>
      <c r="AC10"/>
    </row>
    <row r="11" spans="2:29" ht="15.75" customHeight="1">
      <c r="B11" s="7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49"/>
      <c r="N11" s="49"/>
      <c r="O11" s="49"/>
      <c r="P11" s="66"/>
      <c r="Q11" s="57"/>
      <c r="R11" s="49"/>
      <c r="S11" s="49"/>
      <c r="T11" s="49"/>
      <c r="U11" s="72"/>
      <c r="V11" s="49"/>
      <c r="W11" s="47"/>
      <c r="X11" s="47"/>
      <c r="Y11" s="47"/>
      <c r="Z11" s="4"/>
      <c r="AB11" s="7"/>
      <c r="AC11"/>
    </row>
    <row r="12" spans="2:29" ht="21" customHeight="1">
      <c r="B12" s="7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0"/>
      <c r="N12" s="50"/>
      <c r="O12" s="50"/>
      <c r="P12" s="67"/>
      <c r="Q12" s="58"/>
      <c r="R12" s="50"/>
      <c r="S12" s="50"/>
      <c r="T12" s="50"/>
      <c r="U12" s="73"/>
      <c r="V12" s="50"/>
      <c r="W12" s="47"/>
      <c r="X12" s="47"/>
      <c r="Y12" s="47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98.344</v>
      </c>
      <c r="D17" s="27">
        <v>0.287</v>
      </c>
      <c r="E17" s="27">
        <v>0.142</v>
      </c>
      <c r="F17" s="27">
        <v>0.065</v>
      </c>
      <c r="G17" s="27">
        <v>0.051</v>
      </c>
      <c r="H17" s="27">
        <v>0.002</v>
      </c>
      <c r="I17" s="27">
        <v>0.053</v>
      </c>
      <c r="J17" s="27">
        <v>0.016</v>
      </c>
      <c r="K17" s="27">
        <v>0.022</v>
      </c>
      <c r="L17" s="27">
        <v>0.007</v>
      </c>
      <c r="M17" s="27">
        <v>0.792</v>
      </c>
      <c r="N17" s="27">
        <v>0.219</v>
      </c>
      <c r="O17" s="27">
        <v>0.6824</v>
      </c>
      <c r="P17" s="28">
        <v>33.43</v>
      </c>
      <c r="Q17" s="28">
        <v>7984.15</v>
      </c>
      <c r="R17" s="28">
        <v>37.08</v>
      </c>
      <c r="S17" s="28">
        <v>8856.74</v>
      </c>
      <c r="T17" s="28">
        <v>49.26</v>
      </c>
      <c r="U17" s="28"/>
      <c r="V17" s="29"/>
      <c r="W17" s="32"/>
      <c r="X17" s="29"/>
      <c r="Y17" s="29"/>
      <c r="AA17" s="11">
        <f t="shared" si="0"/>
        <v>100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7"/>
      <c r="X22" s="38"/>
      <c r="Y22" s="38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98.455</v>
      </c>
      <c r="D24" s="27">
        <v>0.264</v>
      </c>
      <c r="E24" s="27">
        <v>0.13</v>
      </c>
      <c r="F24" s="27">
        <v>0.067</v>
      </c>
      <c r="G24" s="27">
        <v>0.049</v>
      </c>
      <c r="H24" s="27">
        <v>0.003</v>
      </c>
      <c r="I24" s="27">
        <v>0.052</v>
      </c>
      <c r="J24" s="27">
        <v>0.015</v>
      </c>
      <c r="K24" s="27">
        <v>0.027</v>
      </c>
      <c r="L24" s="27">
        <v>0.007</v>
      </c>
      <c r="M24" s="27">
        <v>0.721</v>
      </c>
      <c r="N24" s="27">
        <v>0.21</v>
      </c>
      <c r="O24" s="27">
        <v>0.6818</v>
      </c>
      <c r="P24" s="28">
        <v>33.45</v>
      </c>
      <c r="Q24" s="28">
        <v>7988.91</v>
      </c>
      <c r="R24" s="28">
        <v>37.1</v>
      </c>
      <c r="S24" s="28">
        <v>8862.09</v>
      </c>
      <c r="T24" s="28">
        <v>49.31</v>
      </c>
      <c r="U24" s="28"/>
      <c r="V24" s="29"/>
      <c r="W24" s="37" t="s">
        <v>40</v>
      </c>
      <c r="X24" s="38" t="s">
        <v>40</v>
      </c>
      <c r="Y24" s="38" t="s">
        <v>40</v>
      </c>
      <c r="AA24" s="11">
        <f t="shared" si="0"/>
        <v>100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7"/>
      <c r="X26" s="38"/>
      <c r="Y26" s="38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>
        <v>98.54</v>
      </c>
      <c r="D31" s="27">
        <v>0.251</v>
      </c>
      <c r="E31" s="27">
        <v>0.127</v>
      </c>
      <c r="F31" s="27">
        <v>0.056</v>
      </c>
      <c r="G31" s="27">
        <v>0.049</v>
      </c>
      <c r="H31" s="27">
        <v>0.003</v>
      </c>
      <c r="I31" s="27">
        <v>0.044</v>
      </c>
      <c r="J31" s="27">
        <v>0.014</v>
      </c>
      <c r="K31" s="27">
        <v>0.025</v>
      </c>
      <c r="L31" s="27">
        <v>0.006</v>
      </c>
      <c r="M31" s="27">
        <v>0.692</v>
      </c>
      <c r="N31" s="27">
        <v>0.193</v>
      </c>
      <c r="O31" s="27">
        <v>0.6809</v>
      </c>
      <c r="P31" s="28">
        <v>33.44</v>
      </c>
      <c r="Q31" s="28">
        <v>7986.62</v>
      </c>
      <c r="R31" s="28">
        <v>37.09</v>
      </c>
      <c r="S31" s="28">
        <v>8859.77</v>
      </c>
      <c r="T31" s="28">
        <v>49.34</v>
      </c>
      <c r="U31" s="28"/>
      <c r="V31" s="29"/>
      <c r="W31" s="42"/>
      <c r="X31" s="29"/>
      <c r="Y31" s="27"/>
      <c r="AA31" s="11">
        <f t="shared" si="0"/>
        <v>100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7"/>
      <c r="X33" s="38"/>
      <c r="Y33" s="38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2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>
        <v>98.352</v>
      </c>
      <c r="D39" s="27">
        <v>0.288</v>
      </c>
      <c r="E39" s="27">
        <v>0.16</v>
      </c>
      <c r="F39" s="27">
        <v>0.068</v>
      </c>
      <c r="G39" s="27">
        <v>0.051</v>
      </c>
      <c r="H39" s="27">
        <v>0.003</v>
      </c>
      <c r="I39" s="27">
        <v>0.049</v>
      </c>
      <c r="J39" s="27">
        <v>0.016</v>
      </c>
      <c r="K39" s="27">
        <v>0.024</v>
      </c>
      <c r="L39" s="27">
        <v>0.008</v>
      </c>
      <c r="M39" s="27">
        <v>0.749</v>
      </c>
      <c r="N39" s="27">
        <v>0.232</v>
      </c>
      <c r="O39" s="27">
        <v>0.6826</v>
      </c>
      <c r="P39" s="28">
        <v>33.45</v>
      </c>
      <c r="Q39" s="28">
        <v>7989.2</v>
      </c>
      <c r="R39" s="28">
        <v>37.1</v>
      </c>
      <c r="S39" s="28">
        <v>8862.24</v>
      </c>
      <c r="T39" s="28">
        <v>49.29</v>
      </c>
      <c r="U39" s="28"/>
      <c r="V39" s="29"/>
      <c r="W39" s="32"/>
      <c r="X39" s="42"/>
      <c r="Y39" s="42"/>
      <c r="AA39" s="11">
        <f t="shared" si="0"/>
        <v>100</v>
      </c>
      <c r="AB39" s="12" t="str">
        <f>IF(AA39=100,"ОК"," ")</f>
        <v>ОК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25"/>
      <c r="AA44" s="5"/>
      <c r="AB44" s="6"/>
      <c r="AC44"/>
    </row>
    <row r="45" spans="4:25" ht="12.75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80" t="s">
        <v>45</v>
      </c>
      <c r="D47" s="80"/>
      <c r="E47" s="80"/>
      <c r="F47" s="80"/>
      <c r="G47" s="80"/>
      <c r="H47" s="26"/>
      <c r="I47" s="26"/>
      <c r="J47" s="26"/>
      <c r="K47" s="26"/>
      <c r="L47" s="80" t="s">
        <v>46</v>
      </c>
      <c r="M47" s="80"/>
      <c r="N47" s="26"/>
      <c r="O47" s="26"/>
      <c r="P47" s="26"/>
      <c r="Q47" s="26"/>
      <c r="R47" s="26"/>
      <c r="S47" s="26"/>
      <c r="T47" s="26"/>
      <c r="U47" s="81"/>
      <c r="V47" s="81"/>
      <c r="W47" s="1"/>
    </row>
    <row r="48" spans="2:23" ht="12.75">
      <c r="B48" s="1"/>
      <c r="C48" s="82" t="s">
        <v>36</v>
      </c>
      <c r="D48" s="82"/>
      <c r="E48" s="82"/>
      <c r="F48" s="82"/>
      <c r="G48" s="82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80" t="s">
        <v>47</v>
      </c>
      <c r="D49" s="80"/>
      <c r="E49" s="80"/>
      <c r="F49" s="26"/>
      <c r="G49" s="26"/>
      <c r="H49" s="26"/>
      <c r="I49" s="26"/>
      <c r="J49" s="26"/>
      <c r="K49" s="26"/>
      <c r="L49" s="80" t="s">
        <v>48</v>
      </c>
      <c r="M49" s="80"/>
      <c r="N49" s="26"/>
      <c r="O49" s="26"/>
      <c r="P49" s="26"/>
      <c r="Q49" s="26"/>
      <c r="R49" s="26"/>
      <c r="S49" s="26"/>
      <c r="T49" s="26"/>
      <c r="U49" s="81"/>
      <c r="V49" s="81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I10:I12"/>
    <mergeCell ref="D45:Y45"/>
    <mergeCell ref="N10:N12"/>
    <mergeCell ref="B44:X44"/>
    <mergeCell ref="V9:V12"/>
    <mergeCell ref="B9:B12"/>
    <mergeCell ref="X9:X12"/>
    <mergeCell ref="Y9:Y12"/>
    <mergeCell ref="O10:O12"/>
    <mergeCell ref="B1:E1"/>
    <mergeCell ref="B2:E2"/>
    <mergeCell ref="B3:E3"/>
    <mergeCell ref="B5:G5"/>
    <mergeCell ref="R10:R12"/>
    <mergeCell ref="U9:U12"/>
    <mergeCell ref="S10:S12"/>
    <mergeCell ref="W2:Y2"/>
    <mergeCell ref="B7:Y7"/>
    <mergeCell ref="B8:Y8"/>
    <mergeCell ref="D10:D12"/>
    <mergeCell ref="C10:C12"/>
    <mergeCell ref="P10:P12"/>
    <mergeCell ref="G10:G12"/>
    <mergeCell ref="H10:H12"/>
    <mergeCell ref="L10:L12"/>
    <mergeCell ref="C6:AA6"/>
    <mergeCell ref="W9:W12"/>
    <mergeCell ref="M10:M12"/>
    <mergeCell ref="T10:T12"/>
    <mergeCell ref="C9:N9"/>
    <mergeCell ref="J10:J12"/>
    <mergeCell ref="O9:T9"/>
    <mergeCell ref="Q10:Q12"/>
    <mergeCell ref="K10:K12"/>
    <mergeCell ref="E10:E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2016-06-29T08:27:57Z</cp:lastPrinted>
  <dcterms:created xsi:type="dcterms:W3CDTF">2010-01-29T08:37:16Z</dcterms:created>
  <dcterms:modified xsi:type="dcterms:W3CDTF">2016-08-10T08:37:59Z</dcterms:modified>
  <cp:category/>
  <cp:version/>
  <cp:contentType/>
  <cp:contentStatus/>
</cp:coreProperties>
</file>