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<sst xmlns="http://schemas.openxmlformats.org/spreadsheetml/2006/main" count="57" uniqueCount="52">
  <si>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</si>
  <si>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</si>
  <si>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</si>
  <si>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</si>
  <si>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</si>
  <si>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</si>
  <si>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</si>
  <si>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</si>
  <si>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</si>
  <si>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</si>
  <si>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</si>
  <si>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</si>
  <si>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</si>
  <si>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</si>
  <si>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</si>
  <si>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</si>
  <si>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</si>
  <si>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</si>
  <si>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</si>
  <si>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</si>
  <si>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</si>
  <si>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</si>
  <si>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</si>
  <si>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</si>
  <si>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</si>
  <si>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</si>
  <si>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</si>
  <si>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</si>
  <si>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</si>
  <si>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</si>
  <si>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</si>
  <si>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</si>
  <si>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</si>
  <si>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</si>
  <si>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</si>
  <si>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</si>
  <si>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</si>
  <si>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</si>
  <si>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</si>
  <si>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</si>
  <si>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</si>
  <si>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</si>
  <si>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</si>
  <si>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</si>
  <si>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</si>
  <si>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</si>
  <si>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</si>
  <si>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</si>
  <si>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</si>
  <si>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 01.07.2016р.     по _    31.07.2016р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</si>
  <si>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</si>
  <si>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прийнятого______________</t>
    </r>
    <r>
      <rPr>
        <b/>
        <u val="single"/>
        <sz val="10"/>
        <rFont val="Arial"/>
        <family val="2"/>
      </rPr>
      <t xml:space="preserve">ПАТ "Львівгаз"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ГРС Холодновідка, замір Городок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</si>
</sst>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189" fontId="12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8" zoomScaleSheetLayoutView="98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25390625" style="0" customWidth="1"/>
    <col min="24" max="24" width="8.75390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28.5" customHeight="1">
      <c r="B7" s="43" t="s">
        <v>51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"/>
      <c r="AA7" s="4"/>
    </row>
    <row r="8" spans="2:27" ht="25.5" customHeight="1">
      <c r="B8" s="45" t="s">
        <v>49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"/>
      <c r="AA8" s="4"/>
    </row>
    <row r="9" spans="2:29" ht="32.25" customHeight="1">
      <c r="B9" s="47" t="s">
        <v>17</v>
      </c>
      <c r="C9" s="69" t="s">
        <v>33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5" t="s">
        <v>43</v>
      </c>
      <c r="P9" s="56"/>
      <c r="Q9" s="56"/>
      <c r="R9" s="57"/>
      <c r="S9" s="57"/>
      <c r="T9" s="58"/>
      <c r="U9" s="63" t="s">
        <v>30</v>
      </c>
      <c r="V9" s="66" t="s">
        <v>31</v>
      </c>
      <c r="W9" s="40" t="s">
        <v>46</v>
      </c>
      <c r="X9" s="40" t="s">
        <v>47</v>
      </c>
      <c r="Y9" s="40" t="s">
        <v>48</v>
      </c>
      <c r="Z9" s="4"/>
      <c r="AB9" s="7"/>
      <c r="AC9"/>
    </row>
    <row r="10" spans="2:29" ht="48.75" customHeight="1">
      <c r="B10" s="59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47" t="s">
        <v>28</v>
      </c>
      <c r="N10" s="47" t="s">
        <v>29</v>
      </c>
      <c r="O10" s="47" t="s">
        <v>44</v>
      </c>
      <c r="P10" s="50" t="s">
        <v>45</v>
      </c>
      <c r="Q10" s="47" t="s">
        <v>14</v>
      </c>
      <c r="R10" s="47" t="s">
        <v>13</v>
      </c>
      <c r="S10" s="47" t="s">
        <v>15</v>
      </c>
      <c r="T10" s="68" t="s">
        <v>16</v>
      </c>
      <c r="U10" s="64"/>
      <c r="V10" s="48"/>
      <c r="W10" s="40"/>
      <c r="X10" s="40"/>
      <c r="Y10" s="40"/>
      <c r="Z10" s="4"/>
      <c r="AB10" s="7"/>
      <c r="AC10"/>
    </row>
    <row r="11" spans="2:29" ht="15.75" customHeight="1">
      <c r="B11" s="5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8"/>
      <c r="N11" s="48"/>
      <c r="O11" s="48"/>
      <c r="P11" s="51"/>
      <c r="Q11" s="59"/>
      <c r="R11" s="48"/>
      <c r="S11" s="48"/>
      <c r="T11" s="51"/>
      <c r="U11" s="64"/>
      <c r="V11" s="48"/>
      <c r="W11" s="40"/>
      <c r="X11" s="40"/>
      <c r="Y11" s="40"/>
      <c r="Z11" s="4"/>
      <c r="AB11" s="7"/>
      <c r="AC11"/>
    </row>
    <row r="12" spans="2:29" ht="21" customHeight="1">
      <c r="B12" s="6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9"/>
      <c r="N12" s="49"/>
      <c r="O12" s="49"/>
      <c r="P12" s="52"/>
      <c r="Q12" s="60"/>
      <c r="R12" s="49"/>
      <c r="S12" s="49"/>
      <c r="T12" s="52"/>
      <c r="U12" s="65"/>
      <c r="V12" s="49"/>
      <c r="W12" s="40"/>
      <c r="X12" s="40"/>
      <c r="Y12" s="40"/>
      <c r="Z12" s="4"/>
      <c r="AB12" s="7"/>
      <c r="AC12"/>
    </row>
    <row r="13" spans="2:28" s="9" customFormat="1" ht="12.75">
      <c r="B13" s="39">
        <v>42556</v>
      </c>
      <c r="C13" s="29">
        <v>96.1684</v>
      </c>
      <c r="D13" s="29">
        <v>1.9641</v>
      </c>
      <c r="E13" s="29">
        <v>0.6822</v>
      </c>
      <c r="F13" s="29">
        <v>0.1188</v>
      </c>
      <c r="G13" s="29">
        <v>0.1229</v>
      </c>
      <c r="H13" s="29">
        <v>0.0005</v>
      </c>
      <c r="I13" s="29">
        <v>0.0372</v>
      </c>
      <c r="J13" s="29">
        <v>0.0227</v>
      </c>
      <c r="K13" s="29">
        <v>0.0132</v>
      </c>
      <c r="L13" s="29">
        <v>0.0095</v>
      </c>
      <c r="M13" s="29">
        <v>0.6755</v>
      </c>
      <c r="N13" s="29">
        <v>0.185</v>
      </c>
      <c r="O13" s="29">
        <v>0.6994</v>
      </c>
      <c r="P13" s="35">
        <v>34.28</v>
      </c>
      <c r="Q13" s="36">
        <v>8185</v>
      </c>
      <c r="R13" s="35">
        <v>37.99</v>
      </c>
      <c r="S13" s="31">
        <v>9073</v>
      </c>
      <c r="T13" s="35">
        <v>49.88</v>
      </c>
      <c r="U13" s="31"/>
      <c r="V13" s="31"/>
      <c r="W13" s="32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42563</v>
      </c>
      <c r="C14" s="29">
        <v>94.4019</v>
      </c>
      <c r="D14" s="29">
        <v>3.2734</v>
      </c>
      <c r="E14" s="29">
        <v>1.0565</v>
      </c>
      <c r="F14" s="29">
        <v>0.1604</v>
      </c>
      <c r="G14" s="29">
        <v>0.1575</v>
      </c>
      <c r="H14" s="29">
        <v>0.0013</v>
      </c>
      <c r="I14" s="29">
        <v>0.0316</v>
      </c>
      <c r="J14" s="29">
        <v>0.0199</v>
      </c>
      <c r="K14" s="29">
        <v>0.008</v>
      </c>
      <c r="L14" s="29">
        <v>0.007</v>
      </c>
      <c r="M14" s="29">
        <v>0.646</v>
      </c>
      <c r="N14" s="29">
        <v>0.2367</v>
      </c>
      <c r="O14" s="29">
        <v>0.7129</v>
      </c>
      <c r="P14" s="35">
        <v>34.85</v>
      </c>
      <c r="Q14" s="30">
        <v>8322</v>
      </c>
      <c r="R14" s="35">
        <v>38.6</v>
      </c>
      <c r="S14" s="31">
        <v>9220</v>
      </c>
      <c r="T14" s="35">
        <v>50.2</v>
      </c>
      <c r="U14" s="35"/>
      <c r="V14" s="31"/>
      <c r="W14" s="37" t="s">
        <v>50</v>
      </c>
      <c r="X14" s="38" t="s">
        <v>50</v>
      </c>
      <c r="Y14" s="38" t="s">
        <v>50</v>
      </c>
      <c r="AA14" s="10">
        <f aca="true" t="shared" si="0" ref="AA14:AA22">SUM(C14:N14)</f>
        <v>100.00019999999999</v>
      </c>
      <c r="AB14" s="11" t="str">
        <f>IF(AA14=100,"ОК"," ")</f>
        <v> </v>
      </c>
    </row>
    <row r="15" spans="2:28" s="9" customFormat="1" ht="12.75">
      <c r="B15" s="39">
        <v>42570</v>
      </c>
      <c r="C15" s="29">
        <v>96.9404</v>
      </c>
      <c r="D15" s="29">
        <v>1.5375</v>
      </c>
      <c r="E15" s="29">
        <v>0.5292</v>
      </c>
      <c r="F15" s="29">
        <v>0.088</v>
      </c>
      <c r="G15" s="29">
        <v>0.0875</v>
      </c>
      <c r="H15" s="29">
        <v>0.0012</v>
      </c>
      <c r="I15" s="29">
        <v>0.02</v>
      </c>
      <c r="J15" s="29">
        <v>0.0129</v>
      </c>
      <c r="K15" s="29">
        <v>0.0077</v>
      </c>
      <c r="L15" s="29">
        <v>0.0095</v>
      </c>
      <c r="M15" s="29">
        <v>0.6204</v>
      </c>
      <c r="N15" s="29">
        <v>0.1457</v>
      </c>
      <c r="O15" s="29">
        <v>0.6924</v>
      </c>
      <c r="P15" s="35">
        <v>34.03</v>
      </c>
      <c r="Q15" s="36">
        <v>8126</v>
      </c>
      <c r="R15" s="35">
        <v>37.73</v>
      </c>
      <c r="S15" s="31">
        <v>9011</v>
      </c>
      <c r="T15" s="35">
        <v>49.78</v>
      </c>
      <c r="U15" s="31"/>
      <c r="V15" s="31"/>
      <c r="W15" s="33"/>
      <c r="X15" s="31"/>
      <c r="Y15" s="31"/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39">
        <v>42577</v>
      </c>
      <c r="C16" s="29">
        <v>95.5253</v>
      </c>
      <c r="D16" s="29">
        <v>2.5325</v>
      </c>
      <c r="E16" s="29">
        <v>0.8248</v>
      </c>
      <c r="F16" s="29">
        <v>0.1227</v>
      </c>
      <c r="G16" s="29">
        <v>0.1206</v>
      </c>
      <c r="H16" s="29">
        <v>0.0007</v>
      </c>
      <c r="I16" s="29">
        <v>0.0212</v>
      </c>
      <c r="J16" s="29">
        <v>0.0134</v>
      </c>
      <c r="K16" s="29">
        <v>0.0066</v>
      </c>
      <c r="L16" s="29">
        <v>0.0089</v>
      </c>
      <c r="M16" s="29">
        <v>0.6501</v>
      </c>
      <c r="N16" s="29">
        <v>0.1733</v>
      </c>
      <c r="O16" s="29">
        <v>0.7034</v>
      </c>
      <c r="P16" s="35">
        <v>34.48</v>
      </c>
      <c r="Q16" s="36">
        <v>8233</v>
      </c>
      <c r="R16" s="35">
        <v>38.21</v>
      </c>
      <c r="S16" s="31">
        <v>9125</v>
      </c>
      <c r="T16" s="35">
        <v>50.02</v>
      </c>
      <c r="U16" s="31"/>
      <c r="V16" s="31"/>
      <c r="W16" s="33"/>
      <c r="X16" s="33"/>
      <c r="Y16" s="33"/>
      <c r="AA16" s="10">
        <f t="shared" si="0"/>
        <v>100.00009999999997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6"/>
      <c r="R18" s="35"/>
      <c r="S18" s="31"/>
      <c r="T18" s="31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6"/>
      <c r="R19" s="35"/>
      <c r="S19" s="31"/>
      <c r="T19" s="31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6"/>
      <c r="R20" s="35"/>
      <c r="S20" s="31"/>
      <c r="T20" s="31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6"/>
      <c r="R21" s="35"/>
      <c r="S21" s="31"/>
      <c r="T21" s="31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6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21"/>
      <c r="AA23" s="5"/>
      <c r="AB23" s="6"/>
      <c r="AC23"/>
    </row>
    <row r="24" spans="3:24" ht="12.75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2016-07-29T12:12:24Z</cp:lastPrinted>
  <dcterms:created xsi:type="dcterms:W3CDTF">2010-01-29T08:37:16Z</dcterms:created>
  <dcterms:modified xsi:type="dcterms:W3CDTF">2016-08-10T08:37:05Z</dcterms:modified>
  <cp:category/>
  <cp:version/>
  <cp:contentType/>
  <cp:contentStatus/>
</cp:coreProperties>
</file>