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<sst xmlns="http://schemas.openxmlformats.org/spreadsheetml/2006/main" count="57" uniqueCount="52">
  <si>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</si>
  <si>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</si>
  <si>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</si>
  <si>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</si>
  <si>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</si>
  <si>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</si>
  <si>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</si>
  <si>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</si>
  <si>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</si>
  <si>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</si>
  <si>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</si>
  <si>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</si>
  <si>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</si>
  <si>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</si>
  <si>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</si>
  <si>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</si>
  <si>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</si>
  <si>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</si>
  <si>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</si>
  <si>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</si>
  <si>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</si>
  <si>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</si>
  <si>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</si>
  <si>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</si>
  <si>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</si>
  <si>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</si>
  <si>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</si>
  <si>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</si>
  <si>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</si>
  <si>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</si>
  <si>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</si>
  <si>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</si>
  <si>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</si>
  <si>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</si>
  <si>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</si>
  <si>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</si>
  <si>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</si>
  <si>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</si>
  <si>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</si>
  <si>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</si>
  <si>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</si>
  <si>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</si>
  <si>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</si>
  <si>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</si>
  <si>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ЦГК з ГРС Розвадів</t>
    </r>
  </si>
  <si>
    <t>Свідоцтво про атестацію №РЛ 157/15 чинне до 14.12.20 р.</t>
  </si>
  <si>
    <t>Комарнівска ВТС Бібрського ЛВУМГ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</si>
  <si>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</si>
  <si>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</si>
  <si>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</si>
  <si>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</si>
  <si>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з газопроводу </t>
    </r>
    <r>
      <rPr>
        <b/>
        <u val="single"/>
        <sz val="12"/>
        <rFont val="Arial"/>
        <family val="2"/>
      </rPr>
      <t xml:space="preserve">Угерсько - Львів Ду 1000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01.07.2016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31.07.2016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</si>
</sst>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9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7.7539062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1" t="s">
        <v>12</v>
      </c>
      <c r="C1" s="51"/>
      <c r="D1" s="51"/>
      <c r="E1" s="51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1" t="s">
        <v>38</v>
      </c>
      <c r="C2" s="51"/>
      <c r="D2" s="51"/>
      <c r="E2" s="51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6"/>
      <c r="X2" s="57"/>
      <c r="Y2" s="57"/>
      <c r="Z2" s="4"/>
      <c r="AA2" s="4"/>
    </row>
    <row r="3" spans="2:27" ht="12.75">
      <c r="B3" s="51" t="s">
        <v>46</v>
      </c>
      <c r="C3" s="51"/>
      <c r="D3" s="51"/>
      <c r="E3" s="51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1" t="s">
        <v>45</v>
      </c>
      <c r="C5" s="51"/>
      <c r="D5" s="51"/>
      <c r="E5" s="51"/>
      <c r="F5" s="51"/>
      <c r="G5" s="5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2" t="s">
        <v>33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</row>
    <row r="7" spans="2:27" ht="33" customHeight="1">
      <c r="B7" s="58" t="s">
        <v>44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4"/>
      <c r="AA7" s="4"/>
    </row>
    <row r="8" spans="2:27" ht="18" customHeight="1">
      <c r="B8" s="60" t="s">
        <v>51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4"/>
      <c r="AA8" s="4"/>
    </row>
    <row r="9" spans="2:29" ht="32.25" customHeight="1">
      <c r="B9" s="76" t="s">
        <v>39</v>
      </c>
      <c r="C9" s="65" t="s">
        <v>34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5" t="s">
        <v>35</v>
      </c>
      <c r="P9" s="66"/>
      <c r="Q9" s="66"/>
      <c r="R9" s="68"/>
      <c r="S9" s="68"/>
      <c r="T9" s="69"/>
      <c r="U9" s="72" t="s">
        <v>31</v>
      </c>
      <c r="V9" s="75" t="s">
        <v>32</v>
      </c>
      <c r="W9" s="64" t="s">
        <v>41</v>
      </c>
      <c r="X9" s="64" t="s">
        <v>42</v>
      </c>
      <c r="Y9" s="64" t="s">
        <v>43</v>
      </c>
      <c r="Z9" s="4"/>
      <c r="AB9" s="7"/>
      <c r="AC9"/>
    </row>
    <row r="10" spans="2:29" ht="48.75" customHeight="1">
      <c r="B10" s="77"/>
      <c r="C10" s="55" t="s">
        <v>19</v>
      </c>
      <c r="D10" s="55" t="s">
        <v>20</v>
      </c>
      <c r="E10" s="55" t="s">
        <v>21</v>
      </c>
      <c r="F10" s="55" t="s">
        <v>22</v>
      </c>
      <c r="G10" s="55" t="s">
        <v>23</v>
      </c>
      <c r="H10" s="55" t="s">
        <v>24</v>
      </c>
      <c r="I10" s="55" t="s">
        <v>25</v>
      </c>
      <c r="J10" s="55" t="s">
        <v>26</v>
      </c>
      <c r="K10" s="55" t="s">
        <v>27</v>
      </c>
      <c r="L10" s="55" t="s">
        <v>28</v>
      </c>
      <c r="M10" s="52" t="s">
        <v>29</v>
      </c>
      <c r="N10" s="52" t="s">
        <v>30</v>
      </c>
      <c r="O10" s="52" t="s">
        <v>13</v>
      </c>
      <c r="P10" s="81" t="s">
        <v>14</v>
      </c>
      <c r="Q10" s="52" t="s">
        <v>16</v>
      </c>
      <c r="R10" s="52" t="s">
        <v>15</v>
      </c>
      <c r="S10" s="52" t="s">
        <v>17</v>
      </c>
      <c r="T10" s="52" t="s">
        <v>18</v>
      </c>
      <c r="U10" s="73"/>
      <c r="V10" s="53"/>
      <c r="W10" s="64"/>
      <c r="X10" s="64"/>
      <c r="Y10" s="64"/>
      <c r="Z10" s="4"/>
      <c r="AB10" s="7"/>
      <c r="AC10"/>
    </row>
    <row r="11" spans="2:29" ht="15.75" customHeight="1">
      <c r="B11" s="77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3"/>
      <c r="N11" s="53"/>
      <c r="O11" s="53"/>
      <c r="P11" s="82"/>
      <c r="Q11" s="79"/>
      <c r="R11" s="53"/>
      <c r="S11" s="53"/>
      <c r="T11" s="53"/>
      <c r="U11" s="73"/>
      <c r="V11" s="53"/>
      <c r="W11" s="64"/>
      <c r="X11" s="64"/>
      <c r="Y11" s="64"/>
      <c r="Z11" s="4"/>
      <c r="AB11" s="7"/>
      <c r="AC11"/>
    </row>
    <row r="12" spans="2:29" ht="21" customHeight="1">
      <c r="B12" s="78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4"/>
      <c r="N12" s="54"/>
      <c r="O12" s="54"/>
      <c r="P12" s="83"/>
      <c r="Q12" s="80"/>
      <c r="R12" s="54"/>
      <c r="S12" s="54"/>
      <c r="T12" s="54"/>
      <c r="U12" s="74"/>
      <c r="V12" s="54"/>
      <c r="W12" s="64"/>
      <c r="X12" s="64"/>
      <c r="Y12" s="64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>
        <v>95.923</v>
      </c>
      <c r="D16" s="28">
        <v>1.81</v>
      </c>
      <c r="E16" s="28">
        <v>0.457</v>
      </c>
      <c r="F16" s="28">
        <v>0.058</v>
      </c>
      <c r="G16" s="28">
        <v>0.081</v>
      </c>
      <c r="H16" s="28">
        <v>0.003</v>
      </c>
      <c r="I16" s="28">
        <v>0.026</v>
      </c>
      <c r="J16" s="28">
        <v>0.019</v>
      </c>
      <c r="K16" s="28">
        <v>0.016</v>
      </c>
      <c r="L16" s="28">
        <v>0.007</v>
      </c>
      <c r="M16" s="28">
        <v>0.908</v>
      </c>
      <c r="N16" s="28">
        <v>0.692</v>
      </c>
      <c r="O16" s="28">
        <v>0.7009</v>
      </c>
      <c r="P16" s="29">
        <v>33.78</v>
      </c>
      <c r="Q16" s="29">
        <v>8068.38</v>
      </c>
      <c r="R16" s="29">
        <v>37.45</v>
      </c>
      <c r="S16" s="29">
        <v>8945.09</v>
      </c>
      <c r="T16" s="29">
        <v>49.1</v>
      </c>
      <c r="U16" s="29"/>
      <c r="V16" s="30"/>
      <c r="W16" s="32"/>
      <c r="X16" s="30"/>
      <c r="Y16" s="30"/>
      <c r="AA16" s="12">
        <f t="shared" si="0"/>
        <v>100.00000000000001</v>
      </c>
      <c r="AB16" s="13" t="str">
        <f>IF(AA16=100,"ОК"," ")</f>
        <v>ОК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>
        <v>97.914</v>
      </c>
      <c r="D23" s="28">
        <v>0.335</v>
      </c>
      <c r="E23" s="28">
        <v>0.208</v>
      </c>
      <c r="F23" s="28">
        <v>0.108</v>
      </c>
      <c r="G23" s="28">
        <v>0.087</v>
      </c>
      <c r="H23" s="28">
        <v>0.003</v>
      </c>
      <c r="I23" s="28">
        <v>0.073</v>
      </c>
      <c r="J23" s="28">
        <v>0.03</v>
      </c>
      <c r="K23" s="28">
        <v>0.079</v>
      </c>
      <c r="L23" s="28">
        <v>0.008</v>
      </c>
      <c r="M23" s="28">
        <v>0.901</v>
      </c>
      <c r="N23" s="28">
        <v>0.254</v>
      </c>
      <c r="O23" s="28">
        <v>0.6883</v>
      </c>
      <c r="P23" s="29">
        <v>33.6</v>
      </c>
      <c r="Q23" s="29">
        <v>8024.57</v>
      </c>
      <c r="R23" s="29">
        <v>37.26</v>
      </c>
      <c r="S23" s="29">
        <v>8024.57</v>
      </c>
      <c r="T23" s="29">
        <v>49.29</v>
      </c>
      <c r="U23" s="29"/>
      <c r="V23" s="30"/>
      <c r="W23" s="38" t="s">
        <v>40</v>
      </c>
      <c r="X23" s="39" t="s">
        <v>40</v>
      </c>
      <c r="Y23" s="39" t="s">
        <v>40</v>
      </c>
      <c r="AA23" s="12">
        <f t="shared" si="0"/>
        <v>99.99999999999999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8"/>
      <c r="X25" s="39"/>
      <c r="Y25" s="39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>
        <v>97.573</v>
      </c>
      <c r="D30" s="28">
        <v>0.404</v>
      </c>
      <c r="E30" s="28">
        <v>0.252</v>
      </c>
      <c r="F30" s="28">
        <v>0.119</v>
      </c>
      <c r="G30" s="28">
        <v>0.099</v>
      </c>
      <c r="H30" s="28">
        <v>0.002</v>
      </c>
      <c r="I30" s="28">
        <v>0.106</v>
      </c>
      <c r="J30" s="28">
        <v>0.034</v>
      </c>
      <c r="K30" s="28">
        <v>0.075</v>
      </c>
      <c r="L30" s="28">
        <v>0.008</v>
      </c>
      <c r="M30" s="28">
        <v>1.041</v>
      </c>
      <c r="N30" s="28">
        <v>0.287</v>
      </c>
      <c r="O30" s="28">
        <v>0.6915</v>
      </c>
      <c r="P30" s="29">
        <v>33.63</v>
      </c>
      <c r="Q30" s="29">
        <v>8032.41</v>
      </c>
      <c r="R30" s="29">
        <v>37.29</v>
      </c>
      <c r="S30" s="29">
        <v>8907.47</v>
      </c>
      <c r="T30" s="29">
        <v>49.22</v>
      </c>
      <c r="U30" s="29"/>
      <c r="V30" s="30"/>
      <c r="W30" s="43"/>
      <c r="X30" s="30"/>
      <c r="Y30" s="28"/>
      <c r="AA30" s="12">
        <f t="shared" si="0"/>
        <v>99.99999999999999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>
        <v>98.213</v>
      </c>
      <c r="D38" s="28">
        <v>0.777</v>
      </c>
      <c r="E38" s="28">
        <v>0.245</v>
      </c>
      <c r="F38" s="28">
        <v>0.048</v>
      </c>
      <c r="G38" s="28">
        <v>0.041</v>
      </c>
      <c r="H38" s="28">
        <v>0.002</v>
      </c>
      <c r="I38" s="28">
        <v>0.015</v>
      </c>
      <c r="J38" s="28">
        <v>0.006</v>
      </c>
      <c r="K38" s="28">
        <v>0.002</v>
      </c>
      <c r="L38" s="28">
        <v>0.007</v>
      </c>
      <c r="M38" s="28">
        <v>0.544</v>
      </c>
      <c r="N38" s="28">
        <v>0.1</v>
      </c>
      <c r="O38" s="28">
        <v>0.6817</v>
      </c>
      <c r="P38" s="29">
        <v>33.64</v>
      </c>
      <c r="Q38" s="29">
        <v>8033.94</v>
      </c>
      <c r="R38" s="29">
        <v>37.31</v>
      </c>
      <c r="S38" s="29">
        <v>8911.17</v>
      </c>
      <c r="T38" s="29">
        <v>49.59</v>
      </c>
      <c r="U38" s="29"/>
      <c r="V38" s="30"/>
      <c r="W38" s="33"/>
      <c r="X38" s="30"/>
      <c r="Y38" s="28"/>
      <c r="AA38" s="12">
        <f t="shared" si="0"/>
        <v>99.99999999999999</v>
      </c>
      <c r="AB38" s="13" t="str">
        <f>IF(AA38=100,"ОК"," ")</f>
        <v>ОК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6"/>
      <c r="AA44" s="5"/>
      <c r="AB44" s="6"/>
      <c r="AC44"/>
    </row>
    <row r="45" spans="3:24" ht="12.75"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48" t="s">
        <v>47</v>
      </c>
      <c r="D47" s="48"/>
      <c r="E47" s="48"/>
      <c r="F47" s="48"/>
      <c r="G47" s="48"/>
      <c r="H47" s="27"/>
      <c r="I47" s="27"/>
      <c r="J47" s="27"/>
      <c r="K47" s="27"/>
      <c r="L47" s="48" t="s">
        <v>48</v>
      </c>
      <c r="M47" s="48"/>
      <c r="N47" s="27"/>
      <c r="O47" s="27"/>
      <c r="P47" s="27"/>
      <c r="Q47" s="27"/>
      <c r="R47" s="27"/>
      <c r="S47" s="27"/>
      <c r="T47" s="27"/>
      <c r="U47" s="49"/>
      <c r="V47" s="49"/>
      <c r="W47" s="1"/>
    </row>
    <row r="48" spans="2:23" ht="12.75">
      <c r="B48" s="1"/>
      <c r="C48" s="50" t="s">
        <v>36</v>
      </c>
      <c r="D48" s="50"/>
      <c r="E48" s="50"/>
      <c r="F48" s="50"/>
      <c r="G48" s="50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48" t="s">
        <v>49</v>
      </c>
      <c r="D49" s="48"/>
      <c r="E49" s="48"/>
      <c r="F49" s="27"/>
      <c r="G49" s="27"/>
      <c r="H49" s="27"/>
      <c r="I49" s="27"/>
      <c r="J49" s="27"/>
      <c r="K49" s="27"/>
      <c r="L49" s="48" t="s">
        <v>50</v>
      </c>
      <c r="M49" s="48"/>
      <c r="N49" s="27"/>
      <c r="O49" s="27"/>
      <c r="P49" s="27"/>
      <c r="Q49" s="27"/>
      <c r="R49" s="27"/>
      <c r="S49" s="27"/>
      <c r="T49" s="27"/>
      <c r="U49" s="49"/>
      <c r="V49" s="49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2016-05-30T08:01:32Z</cp:lastPrinted>
  <dcterms:created xsi:type="dcterms:W3CDTF">2010-01-29T08:37:16Z</dcterms:created>
  <dcterms:modified xsi:type="dcterms:W3CDTF">2016-08-10T08:36:06Z</dcterms:modified>
  <cp:category/>
  <cp:version/>
  <cp:contentType/>
  <cp:contentStatus/>
</cp:coreProperties>
</file>