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<sst xmlns="http://schemas.openxmlformats.org/spreadsheetml/2006/main" count="60" uniqueCount="54">
  <si>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</si>
  <si>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</si>
  <si>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</si>
  <si>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</si>
  <si>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</si>
  <si>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</si>
  <si>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</si>
  <si>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</si>
  <si>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</si>
  <si>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</si>
  <si>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</si>
  <si>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</si>
  <si>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</si>
  <si>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</si>
  <si>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</si>
  <si>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</si>
  <si>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</si>
  <si>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</si>
  <si>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</si>
  <si>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</si>
  <si>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</si>
  <si>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</si>
  <si>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</si>
  <si>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</si>
  <si>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</si>
  <si>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</si>
  <si>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</si>
  <si>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</si>
  <si>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</si>
  <si>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</si>
  <si>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</si>
  <si>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</si>
  <si>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</si>
  <si>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</si>
  <si>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</si>
  <si>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</si>
  <si>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</si>
  <si>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</si>
  <si>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</si>
  <si>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</si>
  <si>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</si>
  <si>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</si>
  <si>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</si>
  <si>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</si>
  <si>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переданого_</t>
    </r>
    <r>
      <rPr>
        <b/>
        <u val="single"/>
        <sz val="12"/>
        <rFont val="Arial"/>
        <family val="2"/>
      </rPr>
      <t>Стрийським ВУПЗГ</t>
    </r>
    <r>
      <rPr>
        <b/>
        <sz val="12"/>
        <rFont val="Arial"/>
        <family val="2"/>
      </rPr>
      <t xml:space="preserve">_та прийнятого </t>
    </r>
    <r>
      <rPr>
        <b/>
        <u val="single"/>
        <sz val="12"/>
        <rFont val="Arial"/>
        <family val="2"/>
      </rPr>
      <t>Стрийським УЕГГ   ПВВГ  ГРС Вівня</t>
    </r>
  </si>
  <si>
    <t>Свідоцтво про атестацію № РЛ 018/13 чинне до 04.02.2018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</si>
  <si>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</si>
  <si>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</si>
  <si>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</si>
  <si>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  Об'єм газу, м³    </t>
  </si>
  <si>
    <t>А.Садовська</t>
  </si>
  <si>
    <t>29.07.2016 р</t>
  </si>
  <si>
    <r>
      <t xml:space="preserve">з газопроводу </t>
    </r>
    <r>
      <rPr>
        <b/>
        <u val="single"/>
        <sz val="12"/>
        <rFont val="Arial"/>
        <family val="2"/>
      </rPr>
      <t>колектору відбору ГЗП Угерсько</t>
    </r>
    <r>
      <rPr>
        <b/>
        <sz val="12"/>
        <rFont val="Arial"/>
        <family val="2"/>
      </rPr>
      <t xml:space="preserve">_за період з </t>
    </r>
    <r>
      <rPr>
        <b/>
        <u val="single"/>
        <sz val="12"/>
        <rFont val="Arial"/>
        <family val="2"/>
      </rPr>
      <t>01.07.2016 р.</t>
    </r>
    <r>
      <rPr>
        <b/>
        <sz val="12"/>
        <rFont val="Arial"/>
        <family val="2"/>
      </rPr>
      <t>по 31</t>
    </r>
    <r>
      <rPr>
        <b/>
        <u val="single"/>
        <sz val="12"/>
        <rFont val="Arial"/>
        <family val="2"/>
      </rPr>
      <t>.07.2016 р.</t>
    </r>
  </si>
  <si>
    <t>відсутн.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</si>
</sst>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center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165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1.00390625" style="0" customWidth="1"/>
    <col min="29" max="29" width="9.125" style="7" customWidth="1"/>
  </cols>
  <sheetData>
    <row r="1" spans="2:27" ht="12.75">
      <c r="B1" s="82" t="s">
        <v>12</v>
      </c>
      <c r="C1" s="82"/>
      <c r="D1" s="82"/>
      <c r="E1" s="2"/>
      <c r="F1" s="2"/>
      <c r="G1" s="2"/>
      <c r="H1" s="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2" t="s">
        <v>36</v>
      </c>
      <c r="C2" s="82"/>
      <c r="D2" s="82"/>
      <c r="E2" s="82"/>
      <c r="F2" s="2"/>
      <c r="G2" s="2"/>
      <c r="H2" s="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2" t="s">
        <v>37</v>
      </c>
      <c r="C3" s="82"/>
      <c r="D3" s="82"/>
      <c r="E3" s="82"/>
      <c r="F3" s="2"/>
      <c r="G3" s="2"/>
      <c r="H3" s="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82" t="s">
        <v>3</v>
      </c>
      <c r="C4" s="82"/>
      <c r="D4" s="82"/>
      <c r="E4" s="82"/>
      <c r="F4" s="82"/>
      <c r="G4" s="82"/>
      <c r="H4" s="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2" t="s">
        <v>45</v>
      </c>
      <c r="C5" s="82"/>
      <c r="D5" s="82"/>
      <c r="E5" s="82"/>
      <c r="F5" s="82"/>
      <c r="G5" s="82"/>
      <c r="H5" s="82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8" t="s">
        <v>31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33" customHeight="1">
      <c r="B7" s="57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61" t="s">
        <v>40</v>
      </c>
      <c r="C9" s="64" t="s">
        <v>32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78"/>
      <c r="O9" s="64" t="s">
        <v>33</v>
      </c>
      <c r="P9" s="65"/>
      <c r="Q9" s="65"/>
      <c r="R9" s="66"/>
      <c r="S9" s="66"/>
      <c r="T9" s="67"/>
      <c r="U9" s="79" t="s">
        <v>29</v>
      </c>
      <c r="V9" s="73" t="s">
        <v>30</v>
      </c>
      <c r="W9" s="74" t="s">
        <v>41</v>
      </c>
      <c r="X9" s="74" t="s">
        <v>42</v>
      </c>
      <c r="Y9" s="74" t="s">
        <v>43</v>
      </c>
      <c r="Z9" s="74" t="s">
        <v>49</v>
      </c>
      <c r="AB9" s="7"/>
      <c r="AC9"/>
    </row>
    <row r="10" spans="2:29" ht="48.75" customHeight="1">
      <c r="B10" s="62"/>
      <c r="C10" s="52" t="s">
        <v>17</v>
      </c>
      <c r="D10" s="52" t="s">
        <v>18</v>
      </c>
      <c r="E10" s="52" t="s">
        <v>19</v>
      </c>
      <c r="F10" s="52" t="s">
        <v>20</v>
      </c>
      <c r="G10" s="52" t="s">
        <v>21</v>
      </c>
      <c r="H10" s="52" t="s">
        <v>22</v>
      </c>
      <c r="I10" s="52" t="s">
        <v>23</v>
      </c>
      <c r="J10" s="52" t="s">
        <v>24</v>
      </c>
      <c r="K10" s="52" t="s">
        <v>25</v>
      </c>
      <c r="L10" s="52" t="s">
        <v>26</v>
      </c>
      <c r="M10" s="49" t="s">
        <v>27</v>
      </c>
      <c r="N10" s="49" t="s">
        <v>28</v>
      </c>
      <c r="O10" s="49" t="s">
        <v>13</v>
      </c>
      <c r="P10" s="75" t="s">
        <v>47</v>
      </c>
      <c r="Q10" s="49" t="s">
        <v>48</v>
      </c>
      <c r="R10" s="49" t="s">
        <v>14</v>
      </c>
      <c r="S10" s="49" t="s">
        <v>15</v>
      </c>
      <c r="T10" s="49" t="s">
        <v>16</v>
      </c>
      <c r="U10" s="80"/>
      <c r="V10" s="50"/>
      <c r="W10" s="74"/>
      <c r="X10" s="74"/>
      <c r="Y10" s="74"/>
      <c r="Z10" s="74"/>
      <c r="AB10" s="7"/>
      <c r="AC10"/>
    </row>
    <row r="11" spans="2:29" ht="15.75" customHeight="1">
      <c r="B11" s="6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76"/>
      <c r="Q11" s="71"/>
      <c r="R11" s="50"/>
      <c r="S11" s="50"/>
      <c r="T11" s="50"/>
      <c r="U11" s="80"/>
      <c r="V11" s="50"/>
      <c r="W11" s="74"/>
      <c r="X11" s="74"/>
      <c r="Y11" s="74"/>
      <c r="Z11" s="74"/>
      <c r="AB11" s="7"/>
      <c r="AC11"/>
    </row>
    <row r="12" spans="2:29" ht="21" customHeight="1">
      <c r="B12" s="63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77"/>
      <c r="Q12" s="72"/>
      <c r="R12" s="51"/>
      <c r="S12" s="51"/>
      <c r="T12" s="51"/>
      <c r="U12" s="81"/>
      <c r="V12" s="51"/>
      <c r="W12" s="74"/>
      <c r="X12" s="74"/>
      <c r="Y12" s="74"/>
      <c r="Z12" s="74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5"/>
      <c r="R13" s="25"/>
      <c r="S13" s="25"/>
      <c r="T13" s="25"/>
      <c r="U13" s="26"/>
      <c r="V13" s="26"/>
      <c r="W13" s="27"/>
      <c r="X13" s="26"/>
      <c r="Y13" s="26"/>
      <c r="Z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5"/>
      <c r="R14" s="25"/>
      <c r="S14" s="25"/>
      <c r="T14" s="25"/>
      <c r="U14" s="26"/>
      <c r="V14" s="26"/>
      <c r="W14" s="28"/>
      <c r="X14" s="26"/>
      <c r="Y14" s="26"/>
      <c r="Z14" s="26"/>
      <c r="AA14" s="10">
        <f aca="true" t="shared" si="0" ref="AA14:AA43">SUM(C14:N14)</f>
        <v>0</v>
      </c>
      <c r="AB14" s="11" t="str">
        <f>IF(AA14=100,"ОК"," ")</f>
        <v> 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5"/>
      <c r="R15" s="25"/>
      <c r="S15" s="25"/>
      <c r="T15" s="25"/>
      <c r="U15" s="26"/>
      <c r="V15" s="26"/>
      <c r="W15" s="27"/>
      <c r="X15" s="26"/>
      <c r="Y15" s="26"/>
      <c r="Z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>
        <v>94.3236</v>
      </c>
      <c r="D16" s="24">
        <v>3.095</v>
      </c>
      <c r="E16" s="24">
        <v>0.4999</v>
      </c>
      <c r="F16" s="24">
        <v>0.095</v>
      </c>
      <c r="G16" s="24">
        <v>0.1475</v>
      </c>
      <c r="H16" s="24">
        <v>0.0019</v>
      </c>
      <c r="I16" s="24">
        <v>0.0568</v>
      </c>
      <c r="J16" s="24">
        <v>0.0414</v>
      </c>
      <c r="K16" s="24">
        <v>0.0944</v>
      </c>
      <c r="L16" s="24">
        <v>0.009</v>
      </c>
      <c r="M16" s="24">
        <v>0.7273</v>
      </c>
      <c r="N16" s="24">
        <v>0.9082</v>
      </c>
      <c r="O16" s="24">
        <v>0.7159</v>
      </c>
      <c r="P16" s="25">
        <v>34.3653</v>
      </c>
      <c r="Q16" s="25">
        <v>8208.01</v>
      </c>
      <c r="R16" s="25">
        <v>38.0941</v>
      </c>
      <c r="S16" s="25">
        <v>9098.62</v>
      </c>
      <c r="T16" s="25">
        <v>49.4112</v>
      </c>
      <c r="U16" s="26"/>
      <c r="V16" s="26"/>
      <c r="W16" s="27" t="s">
        <v>53</v>
      </c>
      <c r="X16" s="26" t="s">
        <v>53</v>
      </c>
      <c r="Y16" s="26" t="s">
        <v>53</v>
      </c>
      <c r="Z16" s="26"/>
      <c r="AA16" s="10">
        <f t="shared" si="0"/>
        <v>99.99999999999997</v>
      </c>
      <c r="AB16" s="11" t="str">
        <f>IF(AA16=100,"ОК"," ")</f>
        <v>ОК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5"/>
      <c r="R17" s="25"/>
      <c r="S17" s="25"/>
      <c r="T17" s="25"/>
      <c r="U17" s="26"/>
      <c r="V17" s="26"/>
      <c r="W17" s="29"/>
      <c r="X17" s="26"/>
      <c r="Y17" s="26"/>
      <c r="Z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25"/>
      <c r="U18" s="26"/>
      <c r="V18" s="26"/>
      <c r="W18" s="29"/>
      <c r="X18" s="26"/>
      <c r="Y18" s="26"/>
      <c r="Z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  <c r="Q19" s="25"/>
      <c r="R19" s="25"/>
      <c r="S19" s="25"/>
      <c r="T19" s="25"/>
      <c r="U19" s="26"/>
      <c r="V19" s="26"/>
      <c r="W19" s="30"/>
      <c r="X19" s="31"/>
      <c r="Y19" s="31"/>
      <c r="Z19" s="31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  <c r="Q20" s="25"/>
      <c r="R20" s="25"/>
      <c r="S20" s="25"/>
      <c r="T20" s="25"/>
      <c r="U20" s="26"/>
      <c r="V20" s="32"/>
      <c r="W20" s="33"/>
      <c r="X20" s="34"/>
      <c r="Y20" s="34"/>
      <c r="Z20" s="34"/>
      <c r="AA20" s="10">
        <f t="shared" si="0"/>
        <v>0</v>
      </c>
      <c r="AB20" s="11"/>
    </row>
    <row r="21" spans="2:28" s="9" customFormat="1" ht="12.75">
      <c r="B21" s="8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  <c r="Q21" s="25"/>
      <c r="R21" s="25"/>
      <c r="S21" s="25"/>
      <c r="T21" s="25"/>
      <c r="U21" s="26"/>
      <c r="V21" s="26"/>
      <c r="W21" s="35"/>
      <c r="X21" s="36"/>
      <c r="Y21" s="36"/>
      <c r="Z21" s="36"/>
      <c r="AA21" s="10">
        <f t="shared" si="0"/>
        <v>0</v>
      </c>
      <c r="AB21" s="11"/>
    </row>
    <row r="22" spans="2:28" s="9" customFormat="1" ht="12.75">
      <c r="B22" s="8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5"/>
      <c r="T22" s="25"/>
      <c r="U22" s="26"/>
      <c r="V22" s="26"/>
      <c r="W22" s="29"/>
      <c r="X22" s="26"/>
      <c r="Y22" s="26"/>
      <c r="Z22" s="26"/>
      <c r="AA22" s="10">
        <f t="shared" si="0"/>
        <v>0</v>
      </c>
      <c r="AB22" s="11"/>
    </row>
    <row r="23" spans="2:28" s="9" customFormat="1" ht="12.75">
      <c r="B23" s="8">
        <v>11</v>
      </c>
      <c r="C23" s="24">
        <v>94.0455</v>
      </c>
      <c r="D23" s="24">
        <v>3.2179</v>
      </c>
      <c r="E23" s="24">
        <v>0.5697</v>
      </c>
      <c r="F23" s="24">
        <v>0.1073</v>
      </c>
      <c r="G23" s="24">
        <v>0.1752</v>
      </c>
      <c r="H23" s="24">
        <v>0.002</v>
      </c>
      <c r="I23" s="24">
        <v>0.0659</v>
      </c>
      <c r="J23" s="24">
        <v>0.0486</v>
      </c>
      <c r="K23" s="24">
        <v>0.0971</v>
      </c>
      <c r="L23" s="24">
        <v>0.0087</v>
      </c>
      <c r="M23" s="24">
        <v>0.7404</v>
      </c>
      <c r="N23" s="24">
        <v>0.9217</v>
      </c>
      <c r="O23" s="24">
        <v>0.7188</v>
      </c>
      <c r="P23" s="25">
        <v>34.4766</v>
      </c>
      <c r="Q23" s="25">
        <v>8234.59</v>
      </c>
      <c r="R23" s="25">
        <v>38.2129</v>
      </c>
      <c r="S23" s="25">
        <v>9126.99</v>
      </c>
      <c r="T23" s="25">
        <v>49.4642</v>
      </c>
      <c r="U23" s="26"/>
      <c r="V23" s="26"/>
      <c r="W23" s="27"/>
      <c r="X23" s="26"/>
      <c r="Y23" s="26"/>
      <c r="Z23" s="26"/>
      <c r="AA23" s="10">
        <f t="shared" si="0"/>
        <v>99.99999999999999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  <c r="S24" s="25"/>
      <c r="T24" s="25"/>
      <c r="U24" s="26"/>
      <c r="V24" s="26"/>
      <c r="W24" s="29"/>
      <c r="X24" s="26"/>
      <c r="Y24" s="26"/>
      <c r="Z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  <c r="S25" s="25"/>
      <c r="T25" s="25"/>
      <c r="U25" s="26"/>
      <c r="V25" s="26"/>
      <c r="W25" s="27"/>
      <c r="X25" s="26"/>
      <c r="Y25" s="26"/>
      <c r="Z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  <c r="Q26" s="25"/>
      <c r="R26" s="25"/>
      <c r="S26" s="25"/>
      <c r="T26" s="25"/>
      <c r="U26" s="26"/>
      <c r="V26" s="26"/>
      <c r="W26" s="29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  <c r="Q27" s="25"/>
      <c r="R27" s="25"/>
      <c r="S27" s="25"/>
      <c r="T27" s="25"/>
      <c r="U27" s="26"/>
      <c r="V27" s="26"/>
      <c r="W27" s="29"/>
      <c r="X27" s="26"/>
      <c r="Y27" s="24"/>
      <c r="Z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5"/>
      <c r="T28" s="25"/>
      <c r="U28" s="26"/>
      <c r="V28" s="26"/>
      <c r="W28" s="37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  <c r="S29" s="25"/>
      <c r="T29" s="25"/>
      <c r="U29" s="26"/>
      <c r="V29" s="26"/>
      <c r="W29" s="37"/>
      <c r="X29" s="26"/>
      <c r="Y29" s="24"/>
      <c r="Z29" s="24"/>
      <c r="AA29" s="10">
        <f t="shared" si="0"/>
        <v>0</v>
      </c>
      <c r="AB29" s="11" t="str">
        <f>IF(AA29=100,"ОК"," ")</f>
        <v> 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  <c r="Q30" s="25"/>
      <c r="R30" s="25"/>
      <c r="S30" s="25"/>
      <c r="T30" s="25"/>
      <c r="U30" s="26"/>
      <c r="V30" s="26"/>
      <c r="W30" s="37"/>
      <c r="X30" s="26"/>
      <c r="Y30" s="24"/>
      <c r="Z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25"/>
      <c r="R31" s="25"/>
      <c r="S31" s="25"/>
      <c r="T31" s="25"/>
      <c r="U31" s="26"/>
      <c r="V31" s="26"/>
      <c r="W31" s="37"/>
      <c r="X31" s="26"/>
      <c r="Y31" s="24"/>
      <c r="Z31" s="24"/>
      <c r="AA31" s="10">
        <f t="shared" si="0"/>
        <v>0</v>
      </c>
      <c r="AB31" s="11"/>
    </row>
    <row r="32" spans="2:28" s="9" customFormat="1" ht="12.75">
      <c r="B32" s="12">
        <v>20</v>
      </c>
      <c r="C32" s="24">
        <v>94.3205</v>
      </c>
      <c r="D32" s="24">
        <v>3.1522</v>
      </c>
      <c r="E32" s="24">
        <v>0.4175</v>
      </c>
      <c r="F32" s="24">
        <v>0.0857</v>
      </c>
      <c r="G32" s="24">
        <v>0.1329</v>
      </c>
      <c r="H32" s="24">
        <v>0.0014</v>
      </c>
      <c r="I32" s="24">
        <v>0.0537</v>
      </c>
      <c r="J32" s="24">
        <v>0.0388</v>
      </c>
      <c r="K32" s="24">
        <v>0.0847</v>
      </c>
      <c r="L32" s="24">
        <v>0.0098</v>
      </c>
      <c r="M32" s="24">
        <v>0.7219</v>
      </c>
      <c r="N32" s="24">
        <v>0.9809</v>
      </c>
      <c r="O32" s="24">
        <v>0.7152</v>
      </c>
      <c r="P32" s="25">
        <v>34.2774</v>
      </c>
      <c r="Q32" s="25">
        <v>8187.02</v>
      </c>
      <c r="R32" s="25">
        <v>37.9989</v>
      </c>
      <c r="S32" s="25">
        <v>9075.88</v>
      </c>
      <c r="T32" s="25">
        <v>49.3104</v>
      </c>
      <c r="U32" s="26"/>
      <c r="V32" s="26"/>
      <c r="W32" s="29"/>
      <c r="X32" s="26"/>
      <c r="Y32" s="24"/>
      <c r="Z32" s="24"/>
      <c r="AA32" s="10">
        <f t="shared" si="0"/>
        <v>100.00000000000001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5"/>
      <c r="R33" s="25"/>
      <c r="S33" s="25"/>
      <c r="T33" s="25"/>
      <c r="U33" s="26"/>
      <c r="V33" s="26"/>
      <c r="W33" s="29"/>
      <c r="X33" s="26"/>
      <c r="Y33" s="24"/>
      <c r="Z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25"/>
      <c r="R34" s="25"/>
      <c r="S34" s="25"/>
      <c r="T34" s="25"/>
      <c r="U34" s="26"/>
      <c r="V34" s="26"/>
      <c r="W34" s="27"/>
      <c r="X34" s="26"/>
      <c r="Y34" s="24"/>
      <c r="Z34" s="24"/>
      <c r="AA34" s="10">
        <f t="shared" si="0"/>
        <v>0</v>
      </c>
      <c r="AB34" s="11"/>
    </row>
    <row r="35" spans="2:28" s="9" customFormat="1" ht="12.75">
      <c r="B35" s="12">
        <v>23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5"/>
      <c r="S35" s="25"/>
      <c r="T35" s="25"/>
      <c r="U35" s="26"/>
      <c r="V35" s="26"/>
      <c r="W35" s="29"/>
      <c r="X35" s="26"/>
      <c r="Y35" s="24"/>
      <c r="Z35" s="24"/>
      <c r="AA35" s="10">
        <f t="shared" si="0"/>
        <v>0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5"/>
      <c r="S36" s="25"/>
      <c r="T36" s="25"/>
      <c r="U36" s="26"/>
      <c r="V36" s="26"/>
      <c r="W36" s="27"/>
      <c r="X36" s="26"/>
      <c r="Y36" s="26"/>
      <c r="Z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>
        <v>94.8423</v>
      </c>
      <c r="D37" s="24">
        <v>2.9157</v>
      </c>
      <c r="E37" s="24">
        <v>0.8713</v>
      </c>
      <c r="F37" s="24">
        <v>0.141</v>
      </c>
      <c r="G37" s="24">
        <v>0.148</v>
      </c>
      <c r="H37" s="24">
        <v>0.002</v>
      </c>
      <c r="I37" s="24">
        <v>0.0346</v>
      </c>
      <c r="J37" s="24">
        <v>0.0224</v>
      </c>
      <c r="K37" s="24">
        <v>0.0179</v>
      </c>
      <c r="L37" s="24">
        <v>0.0065</v>
      </c>
      <c r="M37" s="24">
        <v>0.6505</v>
      </c>
      <c r="N37" s="24">
        <v>0.3478</v>
      </c>
      <c r="O37" s="24">
        <v>0.7099</v>
      </c>
      <c r="P37" s="25">
        <v>34.6193</v>
      </c>
      <c r="Q37" s="25">
        <v>8268.68</v>
      </c>
      <c r="R37" s="25">
        <v>38.3745</v>
      </c>
      <c r="S37" s="26">
        <v>9165.59</v>
      </c>
      <c r="T37" s="25">
        <v>49.9857</v>
      </c>
      <c r="U37" s="26"/>
      <c r="V37" s="26"/>
      <c r="W37" s="29"/>
      <c r="X37" s="26"/>
      <c r="Y37" s="26"/>
      <c r="Z37" s="26"/>
      <c r="AA37" s="10">
        <f t="shared" si="0"/>
        <v>100</v>
      </c>
      <c r="AB37" s="11" t="str">
        <f>IF(AA37=100,"ОК"," ")</f>
        <v>ОК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38"/>
      <c r="S38" s="26"/>
      <c r="T38" s="26"/>
      <c r="U38" s="26"/>
      <c r="V38" s="26"/>
      <c r="W38" s="29"/>
      <c r="X38" s="26"/>
      <c r="Y38" s="24"/>
      <c r="Z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38"/>
      <c r="S39" s="26"/>
      <c r="T39" s="26"/>
      <c r="U39" s="26"/>
      <c r="V39" s="26"/>
      <c r="W39" s="29"/>
      <c r="X39" s="37"/>
      <c r="Y39" s="37"/>
      <c r="Z39" s="37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38"/>
      <c r="S40" s="26"/>
      <c r="T40" s="26"/>
      <c r="U40" s="26"/>
      <c r="V40" s="26"/>
      <c r="W40" s="29"/>
      <c r="X40" s="37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25"/>
      <c r="R41" s="38"/>
      <c r="S41" s="26"/>
      <c r="T41" s="26"/>
      <c r="U41" s="26"/>
      <c r="V41" s="26"/>
      <c r="W41" s="27"/>
      <c r="X41" s="37"/>
      <c r="Y41" s="24"/>
      <c r="Z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5"/>
      <c r="Q42" s="25"/>
      <c r="R42" s="38"/>
      <c r="S42" s="26"/>
      <c r="T42" s="26"/>
      <c r="U42" s="26"/>
      <c r="V42" s="26"/>
      <c r="W42" s="27"/>
      <c r="X42" s="37"/>
      <c r="Y42" s="24"/>
      <c r="Z42" s="24"/>
      <c r="AA42" s="10">
        <f t="shared" si="0"/>
        <v>0</v>
      </c>
      <c r="AB42" s="11"/>
    </row>
    <row r="43" spans="2:28" s="9" customFormat="1" ht="12.75">
      <c r="B43" s="12">
        <v>31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38"/>
      <c r="S43" s="26"/>
      <c r="T43" s="26"/>
      <c r="U43" s="26"/>
      <c r="V43" s="26"/>
      <c r="W43" s="29"/>
      <c r="X43" s="37"/>
      <c r="Y43" s="39"/>
      <c r="Z43" s="46"/>
      <c r="AA43" s="10">
        <f t="shared" si="0"/>
        <v>0</v>
      </c>
      <c r="AB43" s="11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2"/>
      <c r="Z44" s="22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40"/>
      <c r="X46" s="21"/>
    </row>
    <row r="47" spans="2:26" ht="14.25">
      <c r="B47" s="1"/>
      <c r="C47" s="53" t="s">
        <v>46</v>
      </c>
      <c r="D47" s="53"/>
      <c r="E47" s="53"/>
      <c r="F47" s="53"/>
      <c r="G47" s="53"/>
      <c r="H47" s="23"/>
      <c r="I47" s="23"/>
      <c r="J47" s="23"/>
      <c r="K47" s="23"/>
      <c r="L47" s="53" t="s">
        <v>38</v>
      </c>
      <c r="M47" s="53"/>
      <c r="N47" s="23"/>
      <c r="O47" s="23"/>
      <c r="P47" s="23"/>
      <c r="Q47" s="23"/>
      <c r="R47" s="23"/>
      <c r="S47" s="23"/>
      <c r="T47" s="54" t="s">
        <v>51</v>
      </c>
      <c r="U47" s="54"/>
      <c r="V47" s="54"/>
      <c r="W47" s="1"/>
      <c r="Z47" s="10"/>
    </row>
    <row r="48" spans="2:23" ht="12.75">
      <c r="B48" s="1"/>
      <c r="C48" s="1" t="s">
        <v>34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T48" s="1"/>
      <c r="U48" s="42" t="s">
        <v>2</v>
      </c>
      <c r="V48" s="2"/>
      <c r="W48" s="1"/>
    </row>
    <row r="49" spans="2:23" ht="18" customHeight="1">
      <c r="B49" s="1"/>
      <c r="C49" s="43" t="s">
        <v>39</v>
      </c>
      <c r="D49" s="43"/>
      <c r="E49" s="23"/>
      <c r="F49" s="23"/>
      <c r="G49" s="23"/>
      <c r="H49" s="23"/>
      <c r="I49" s="23"/>
      <c r="J49" s="23"/>
      <c r="K49" s="23"/>
      <c r="L49" s="44" t="s">
        <v>50</v>
      </c>
      <c r="M49" s="23"/>
      <c r="N49" s="23"/>
      <c r="O49" s="23"/>
      <c r="P49" s="23"/>
      <c r="Q49" s="23"/>
      <c r="R49" s="23"/>
      <c r="S49" s="23"/>
      <c r="T49" s="47" t="s">
        <v>51</v>
      </c>
      <c r="U49" s="47"/>
      <c r="V49" s="47"/>
      <c r="W49" s="1"/>
    </row>
    <row r="50" spans="2:23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T50" s="1"/>
      <c r="U50" s="42" t="s">
        <v>2</v>
      </c>
      <c r="V50" s="2"/>
      <c r="W50" s="1"/>
    </row>
    <row r="52" spans="3:26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sheetProtection/>
  <mergeCells count="42">
    <mergeCell ref="B1:D1"/>
    <mergeCell ref="B2:E2"/>
    <mergeCell ref="B3:E3"/>
    <mergeCell ref="B4:G4"/>
    <mergeCell ref="B5:H5"/>
    <mergeCell ref="G10:G12"/>
    <mergeCell ref="C47:G47"/>
    <mergeCell ref="Z9:Z12"/>
    <mergeCell ref="X9:X12"/>
    <mergeCell ref="Y9:Y12"/>
    <mergeCell ref="O10:O12"/>
    <mergeCell ref="P10:P12"/>
    <mergeCell ref="C9:N9"/>
    <mergeCell ref="U9:U12"/>
    <mergeCell ref="K10:K12"/>
    <mergeCell ref="W9:W12"/>
    <mergeCell ref="B44:X44"/>
    <mergeCell ref="J10:J12"/>
    <mergeCell ref="N10:N12"/>
    <mergeCell ref="L10:L12"/>
    <mergeCell ref="Q10:Q12"/>
    <mergeCell ref="I10:I12"/>
    <mergeCell ref="V9:V12"/>
    <mergeCell ref="W2:Y2"/>
    <mergeCell ref="B7:Y7"/>
    <mergeCell ref="B8:Y8"/>
    <mergeCell ref="D10:D12"/>
    <mergeCell ref="C10:C12"/>
    <mergeCell ref="B9:B12"/>
    <mergeCell ref="O9:T9"/>
    <mergeCell ref="H10:H12"/>
    <mergeCell ref="C6:AA6"/>
    <mergeCell ref="T49:V49"/>
    <mergeCell ref="C45:X45"/>
    <mergeCell ref="R10:R12"/>
    <mergeCell ref="T10:T12"/>
    <mergeCell ref="E10:E12"/>
    <mergeCell ref="L47:M47"/>
    <mergeCell ref="T47:V47"/>
    <mergeCell ref="S10:S12"/>
    <mergeCell ref="F10:F12"/>
    <mergeCell ref="M10:M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2016-05-04T05:58:46Z</cp:lastPrinted>
  <dcterms:created xsi:type="dcterms:W3CDTF">2010-01-29T08:37:16Z</dcterms:created>
  <dcterms:modified xsi:type="dcterms:W3CDTF">2016-08-10T08:34:40Z</dcterms:modified>
  <cp:category/>
  <cp:version/>
  <cp:contentType/>
  <cp:contentStatus/>
</cp:coreProperties>
</file>