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 (7)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<sst xmlns="http://schemas.openxmlformats.org/spreadsheetml/2006/main" count="57" uniqueCount="53">
  <si>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</si>
  <si>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</si>
  <si>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</si>
  <si>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</si>
  <si>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</si>
  <si>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</si>
  <si>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</si>
  <si>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</si>
  <si>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</si>
  <si>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</si>
  <si>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</si>
  <si>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</si>
  <si>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</si>
  <si>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</si>
  <si>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</si>
  <si>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</si>
  <si>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</si>
  <si>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</si>
  <si>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</si>
  <si>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</si>
  <si>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</si>
  <si>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</si>
  <si>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</si>
  <si>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</si>
  <si>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</si>
  <si>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</si>
  <si>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</si>
  <si>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</si>
  <si>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</si>
  <si>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</si>
  <si>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</si>
  <si>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r>
      <t>Масова концентрація
 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</si>
  <si>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 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</si>
  <si>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
 домішок,  г/м</t>
    </r>
    <r>
      <rPr>
        <vertAlign val="superscript"/>
        <sz val="11"/>
        <rFont val="Times New Roman"/>
        <family val="1"/>
      </rPr>
      <t>3</t>
    </r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</si>
  <si>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</si>
  <si>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</si>
  <si>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</si>
  <si>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</si>
  <si>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</si>
  <si>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переданого Закарпатським ЛВУМГ та прийнятого ПАТ "Закарпатгаз" ГРС Жнятино, Берегово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</si>
  <si>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</si>
  <si>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</si>
  <si>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</si>
  <si>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</si>
  <si>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</si>
  <si>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</si>
  <si>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Об'єм газу, м3</t>
  </si>
  <si>
    <t>з 01 липня по 31 липня 2016 року</t>
  </si>
  <si>
    <t>05.07.</t>
  </si>
  <si>
    <t>01.08.2016р.</t>
  </si>
  <si>
    <t>12.07.</t>
  </si>
  <si>
    <t>19.07.</t>
  </si>
  <si>
    <t>26.07.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</si>
</sst>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0" zoomScaleNormal="80" zoomScalePageLayoutView="0" workbookViewId="0" topLeftCell="A1">
      <selection activeCell="Z22" sqref="Z22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30" t="s">
        <v>41</v>
      </c>
      <c r="B1" s="30"/>
      <c r="C1" s="30"/>
    </row>
    <row r="2" spans="1:3" ht="12">
      <c r="A2" s="30" t="s">
        <v>42</v>
      </c>
      <c r="B2" s="30"/>
      <c r="C2" s="30"/>
    </row>
    <row r="3" spans="1:3" ht="12">
      <c r="A3" s="30" t="s">
        <v>44</v>
      </c>
      <c r="B3" s="30"/>
      <c r="C3" s="30"/>
    </row>
    <row r="4" ht="12">
      <c r="A4" s="15" t="s">
        <v>43</v>
      </c>
    </row>
    <row r="5" ht="12">
      <c r="A5" s="15" t="s">
        <v>45</v>
      </c>
    </row>
    <row r="6" spans="1:25" ht="1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15">
      <c r="A7" s="1"/>
    </row>
    <row r="8" spans="1:25" ht="19.5" customHeight="1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9.5" customHeight="1">
      <c r="A9" s="28" t="s">
        <v>38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9.5" customHeight="1">
      <c r="A10" s="28" t="s">
        <v>47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ht="15">
      <c r="A11" s="1"/>
    </row>
    <row r="12" spans="1:26" ht="98.25" customHeight="1">
      <c r="A12" s="31" t="s">
        <v>0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1" t="s">
        <v>25</v>
      </c>
      <c r="Q12" s="26" t="s">
        <v>26</v>
      </c>
      <c r="R12" s="26" t="s">
        <v>27</v>
      </c>
      <c r="S12" s="26" t="s">
        <v>28</v>
      </c>
      <c r="T12" s="10" t="s">
        <v>29</v>
      </c>
      <c r="U12" s="26" t="s">
        <v>30</v>
      </c>
      <c r="V12" s="26" t="s">
        <v>31</v>
      </c>
      <c r="W12" s="26" t="s">
        <v>32</v>
      </c>
      <c r="X12" s="26" t="s">
        <v>33</v>
      </c>
      <c r="Y12" s="26" t="s">
        <v>46</v>
      </c>
      <c r="Z12" s="2"/>
    </row>
    <row r="13" spans="1:26" ht="48">
      <c r="A13" s="31"/>
      <c r="B13" s="26" t="s">
        <v>4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31"/>
      <c r="Q13" s="26"/>
      <c r="R13" s="26"/>
      <c r="S13" s="26"/>
      <c r="T13" s="10" t="s">
        <v>3</v>
      </c>
      <c r="U13" s="26"/>
      <c r="V13" s="26"/>
      <c r="W13" s="26"/>
      <c r="X13" s="26"/>
      <c r="Y13" s="26"/>
      <c r="Z13" s="2"/>
    </row>
    <row r="14" spans="1:26" ht="15" customHeight="1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 t="s">
        <v>18</v>
      </c>
      <c r="Q14" s="29"/>
      <c r="R14" s="29"/>
      <c r="S14" s="29"/>
      <c r="T14" s="8"/>
      <c r="U14" s="26"/>
      <c r="V14" s="26"/>
      <c r="W14" s="26"/>
      <c r="X14" s="26"/>
      <c r="Y14" s="26"/>
      <c r="Z14" s="27"/>
    </row>
    <row r="15" spans="1:26" ht="54.75" customHeight="1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 t="s">
        <v>19</v>
      </c>
      <c r="Q15" s="29"/>
      <c r="R15" s="29"/>
      <c r="S15" s="29"/>
      <c r="T15" s="8"/>
      <c r="U15" s="26"/>
      <c r="V15" s="26"/>
      <c r="W15" s="26"/>
      <c r="X15" s="26"/>
      <c r="Y15" s="26"/>
      <c r="Z15" s="27"/>
    </row>
    <row r="16" spans="1:26" ht="34.5" customHeight="1">
      <c r="A16" s="9" t="s">
        <v>48</v>
      </c>
      <c r="B16" s="11">
        <v>94.216</v>
      </c>
      <c r="C16" s="11">
        <v>3.307</v>
      </c>
      <c r="D16" s="11">
        <v>1.116</v>
      </c>
      <c r="E16" s="11">
        <v>0.183</v>
      </c>
      <c r="F16" s="11">
        <v>0.181</v>
      </c>
      <c r="G16" s="11">
        <v>0.003</v>
      </c>
      <c r="H16" s="11">
        <v>0.036</v>
      </c>
      <c r="I16" s="11">
        <v>0.027</v>
      </c>
      <c r="J16" s="11">
        <v>0.028</v>
      </c>
      <c r="K16" s="11">
        <v>0.002</v>
      </c>
      <c r="L16" s="11">
        <v>0.631</v>
      </c>
      <c r="M16" s="11">
        <v>0.257</v>
      </c>
      <c r="N16" s="11">
        <v>0.011</v>
      </c>
      <c r="O16" s="11">
        <v>0.002</v>
      </c>
      <c r="P16" s="13">
        <v>0.7156</v>
      </c>
      <c r="Q16" s="12">
        <v>34.96</v>
      </c>
      <c r="R16" s="12">
        <v>38.74</v>
      </c>
      <c r="S16" s="12">
        <v>50.26</v>
      </c>
      <c r="T16" s="14">
        <v>-19</v>
      </c>
      <c r="U16" s="9"/>
      <c r="V16" s="13"/>
      <c r="W16" s="9"/>
      <c r="X16" s="13">
        <v>0</v>
      </c>
      <c r="Y16" s="13"/>
      <c r="Z16" s="2"/>
    </row>
    <row r="17" spans="1:26" ht="34.5" customHeight="1">
      <c r="A17" s="9" t="s">
        <v>50</v>
      </c>
      <c r="B17" s="11">
        <v>95.17</v>
      </c>
      <c r="C17" s="11">
        <v>2.63</v>
      </c>
      <c r="D17" s="11">
        <v>0.935</v>
      </c>
      <c r="E17" s="11">
        <v>0.154</v>
      </c>
      <c r="F17" s="11">
        <v>0.153</v>
      </c>
      <c r="G17" s="11">
        <v>0.001</v>
      </c>
      <c r="H17" s="11">
        <v>0.03</v>
      </c>
      <c r="I17" s="11">
        <v>0.022</v>
      </c>
      <c r="J17" s="11">
        <v>0.019</v>
      </c>
      <c r="K17" s="11">
        <v>0.001</v>
      </c>
      <c r="L17" s="11">
        <v>0.665</v>
      </c>
      <c r="M17" s="11">
        <v>0.207</v>
      </c>
      <c r="N17" s="11">
        <v>0.011</v>
      </c>
      <c r="O17" s="11">
        <v>0.002</v>
      </c>
      <c r="P17" s="13">
        <v>0.7075</v>
      </c>
      <c r="Q17" s="12">
        <v>34.63</v>
      </c>
      <c r="R17" s="12">
        <v>38.38</v>
      </c>
      <c r="S17" s="12">
        <v>50.08</v>
      </c>
      <c r="T17" s="14">
        <v>-18</v>
      </c>
      <c r="U17" s="9"/>
      <c r="V17" s="9">
        <v>0.0002</v>
      </c>
      <c r="W17" s="9">
        <v>0.0003</v>
      </c>
      <c r="X17" s="9"/>
      <c r="Y17" s="9"/>
      <c r="Z17" s="2"/>
    </row>
    <row r="18" spans="1:26" ht="34.5" customHeight="1">
      <c r="A18" s="9" t="s">
        <v>51</v>
      </c>
      <c r="B18" s="11">
        <v>95.047</v>
      </c>
      <c r="C18" s="11">
        <v>2.686</v>
      </c>
      <c r="D18" s="11">
        <v>0.972</v>
      </c>
      <c r="E18" s="11">
        <v>0.16</v>
      </c>
      <c r="F18" s="11">
        <v>0.162</v>
      </c>
      <c r="G18" s="11">
        <v>0.002</v>
      </c>
      <c r="H18" s="11">
        <v>0.033</v>
      </c>
      <c r="I18" s="11">
        <v>0.024</v>
      </c>
      <c r="J18" s="11">
        <v>0.028</v>
      </c>
      <c r="K18" s="11">
        <v>0.001</v>
      </c>
      <c r="L18" s="11">
        <v>0.654</v>
      </c>
      <c r="M18" s="11">
        <v>0.218</v>
      </c>
      <c r="N18" s="11">
        <v>0.011</v>
      </c>
      <c r="O18" s="11">
        <v>0.002</v>
      </c>
      <c r="P18" s="13">
        <v>0.709</v>
      </c>
      <c r="Q18" s="12">
        <v>34.69</v>
      </c>
      <c r="R18" s="12">
        <v>38.45</v>
      </c>
      <c r="S18" s="12">
        <v>50.12</v>
      </c>
      <c r="T18" s="14">
        <v>-17.5</v>
      </c>
      <c r="U18" s="9"/>
      <c r="V18" s="9"/>
      <c r="W18" s="9"/>
      <c r="X18" s="13">
        <v>0</v>
      </c>
      <c r="Y18" s="13"/>
      <c r="Z18" s="2"/>
    </row>
    <row r="19" spans="1:26" ht="34.5" customHeight="1">
      <c r="A19" s="9" t="s">
        <v>52</v>
      </c>
      <c r="B19" s="11">
        <v>95.221</v>
      </c>
      <c r="C19" s="11">
        <v>2.546</v>
      </c>
      <c r="D19" s="11">
        <v>0.99</v>
      </c>
      <c r="E19" s="11">
        <v>0.164</v>
      </c>
      <c r="F19" s="11">
        <v>0.161</v>
      </c>
      <c r="G19" s="11">
        <v>0.002</v>
      </c>
      <c r="H19" s="11">
        <v>0.032</v>
      </c>
      <c r="I19" s="11">
        <v>0.022</v>
      </c>
      <c r="J19" s="11">
        <v>0.024</v>
      </c>
      <c r="K19" s="11">
        <v>0.002</v>
      </c>
      <c r="L19" s="11">
        <v>0.601</v>
      </c>
      <c r="M19" s="11">
        <v>0.222</v>
      </c>
      <c r="N19" s="11">
        <v>0.011</v>
      </c>
      <c r="O19" s="11">
        <v>0.002</v>
      </c>
      <c r="P19" s="13">
        <v>0.708</v>
      </c>
      <c r="Q19" s="12">
        <v>34.67</v>
      </c>
      <c r="R19" s="12">
        <v>38.43</v>
      </c>
      <c r="S19" s="12">
        <v>50.13</v>
      </c>
      <c r="T19" s="14">
        <v>-18</v>
      </c>
      <c r="U19" s="9"/>
      <c r="V19" s="9">
        <v>0.0001</v>
      </c>
      <c r="W19" s="9">
        <v>0.0002</v>
      </c>
      <c r="X19" s="9"/>
      <c r="Y19" s="9"/>
      <c r="Z19" s="2"/>
    </row>
    <row r="20" spans="1:26" ht="34.5" customHeight="1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2"/>
      <c r="R20" s="12"/>
      <c r="S20" s="12"/>
      <c r="T20" s="14"/>
      <c r="U20" s="9"/>
      <c r="V20" s="9"/>
      <c r="W20" s="9"/>
      <c r="X20" s="9"/>
      <c r="Y20" s="9"/>
      <c r="Z20" s="2"/>
    </row>
    <row r="21" spans="1:26" ht="34.5" customHeight="1">
      <c r="A21" s="16" t="s">
        <v>40</v>
      </c>
      <c r="B21" s="18">
        <f>100-SUM(C21:O21)</f>
        <v>94.913</v>
      </c>
      <c r="C21" s="18">
        <f aca="true" t="shared" si="0" ref="C21:O21">ROUND(AVERAGE(C16:C20),3)</f>
        <v>2.792</v>
      </c>
      <c r="D21" s="18">
        <f t="shared" si="0"/>
        <v>1.003</v>
      </c>
      <c r="E21" s="18">
        <f t="shared" si="0"/>
        <v>0.165</v>
      </c>
      <c r="F21" s="18">
        <f t="shared" si="0"/>
        <v>0.164</v>
      </c>
      <c r="G21" s="18">
        <f t="shared" si="0"/>
        <v>0.002</v>
      </c>
      <c r="H21" s="18">
        <f t="shared" si="0"/>
        <v>0.033</v>
      </c>
      <c r="I21" s="18">
        <f t="shared" si="0"/>
        <v>0.024</v>
      </c>
      <c r="J21" s="18">
        <f t="shared" si="0"/>
        <v>0.025</v>
      </c>
      <c r="K21" s="18">
        <f t="shared" si="0"/>
        <v>0.002</v>
      </c>
      <c r="L21" s="18">
        <f t="shared" si="0"/>
        <v>0.638</v>
      </c>
      <c r="M21" s="18">
        <f t="shared" si="0"/>
        <v>0.226</v>
      </c>
      <c r="N21" s="18">
        <f t="shared" si="0"/>
        <v>0.011</v>
      </c>
      <c r="O21" s="18">
        <f t="shared" si="0"/>
        <v>0.002</v>
      </c>
      <c r="P21" s="19">
        <f aca="true" t="shared" si="1" ref="P21:W21">AVERAGE(P16:P20)</f>
        <v>0.7100249999999999</v>
      </c>
      <c r="Q21" s="20">
        <f t="shared" si="1"/>
        <v>34.7375</v>
      </c>
      <c r="R21" s="20">
        <f t="shared" si="1"/>
        <v>38.5</v>
      </c>
      <c r="S21" s="20">
        <f t="shared" si="1"/>
        <v>50.1475</v>
      </c>
      <c r="T21" s="21">
        <f t="shared" si="1"/>
        <v>-18.125</v>
      </c>
      <c r="U21" s="22"/>
      <c r="V21" s="22">
        <f t="shared" si="1"/>
        <v>0.00015000000000000001</v>
      </c>
      <c r="W21" s="22">
        <f t="shared" si="1"/>
        <v>0.00025</v>
      </c>
      <c r="X21" s="19">
        <f>AVERAGE(X16:X20)</f>
        <v>0</v>
      </c>
      <c r="Y21" s="17">
        <v>610700</v>
      </c>
      <c r="Z21" s="2"/>
    </row>
    <row r="22" spans="1:14" ht="51.75" customHeight="1">
      <c r="A22" s="5" t="s">
        <v>34</v>
      </c>
      <c r="B22" s="6"/>
      <c r="C22" s="6"/>
      <c r="D22" s="6"/>
      <c r="E22" s="6"/>
      <c r="F22" s="6"/>
      <c r="H22" s="25" t="s">
        <v>35</v>
      </c>
      <c r="I22" s="25"/>
      <c r="K22" s="25"/>
      <c r="L22" s="25"/>
      <c r="N22" s="6" t="s">
        <v>49</v>
      </c>
    </row>
    <row r="23" spans="1:14" ht="12.75">
      <c r="A23" s="3" t="s">
        <v>20</v>
      </c>
      <c r="H23" s="23" t="s">
        <v>21</v>
      </c>
      <c r="I23" s="23"/>
      <c r="K23" s="24" t="s">
        <v>22</v>
      </c>
      <c r="L23" s="24"/>
      <c r="N23" s="7" t="s">
        <v>23</v>
      </c>
    </row>
    <row r="24" spans="1:14" ht="52.5" customHeight="1">
      <c r="A24" s="5" t="s">
        <v>36</v>
      </c>
      <c r="B24" s="6"/>
      <c r="C24" s="6"/>
      <c r="D24" s="6"/>
      <c r="E24" s="6"/>
      <c r="F24" s="6"/>
      <c r="H24" s="25" t="s">
        <v>37</v>
      </c>
      <c r="I24" s="25"/>
      <c r="N24" s="6" t="s">
        <v>49</v>
      </c>
    </row>
    <row r="25" spans="1:14" ht="12.75">
      <c r="A25" s="3" t="s">
        <v>24</v>
      </c>
      <c r="G25" s="3"/>
      <c r="H25" s="23" t="s">
        <v>21</v>
      </c>
      <c r="I25" s="23"/>
      <c r="K25" s="24" t="s">
        <v>22</v>
      </c>
      <c r="L25" s="24"/>
      <c r="N25" s="7" t="s">
        <v>23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2016-06-02T13:12:01Z</cp:lastPrinted>
  <dcterms:created xsi:type="dcterms:W3CDTF">2016-02-03T07:25:33Z</dcterms:created>
  <dcterms:modified xsi:type="dcterms:W3CDTF">2016-08-04T08:06:55Z</dcterms:modified>
  <cp:category/>
  <cp:version/>
  <cp:contentType/>
  <cp:contentStatus/>
</cp:coreProperties>
</file>