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5480" windowHeight="1050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<sst xmlns="http://schemas.openxmlformats.org/spreadsheetml/2006/main" count="50" uniqueCount="48">
  <si>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</si>
  <si>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</si>
  <si>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</si>
  <si>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</si>
  <si>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</si>
  <si>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</si>
  <si>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</si>
  <si>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</si>
  <si>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</si>
  <si>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</si>
  <si>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</si>
  <si>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</si>
  <si>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</si>
  <si>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</si>
  <si>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</si>
  <si>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</si>
  <si>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</si>
  <si>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</si>
  <si>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</si>
  <si>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</si>
  <si>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</si>
  <si>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</si>
  <si>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</si>
  <si>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</si>
  <si>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</si>
  <si>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</si>
  <si>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</si>
  <si>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</si>
  <si>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</si>
  <si>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</si>
  <si>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</si>
  <si>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</si>
  <si>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</si>
  <si>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</si>
  <si>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</si>
  <si>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не виявлено</t>
  </si>
  <si>
    <t>Свідоцтво про атестацію № ІФ 760 дійсне до  12 червня 2019 р.</t>
  </si>
  <si>
    <t>н-бутан н-C4</t>
  </si>
  <si>
    <t xml:space="preserve"> </t>
  </si>
  <si>
    <t>Хімік  ВХАЛ Богородчанського ЛВУМГ</t>
  </si>
  <si>
    <t>Н.Сапіжак</t>
  </si>
  <si>
    <t xml:space="preserve">переданого Богородчанським ЛВУМГ та прийнятого  ПАТ "Чернівцігаз" </t>
  </si>
  <si>
    <t xml:space="preserve">на    ГРС Ставчани, ГРС Хотин, ГРС Зарожани, ГРС Сокиряни, ГРС Новодністорвськ, ГРС Романківці, ГРС-Топорівка-2, ГРС Олексіївка,   ГРС Сторожинець, ГРС Ясени, ГРС Заставна, ГРС Кельменці, ГРС Мошанець, ГРС Новоселиця, ГРС Топорівка, ГРС Мамалига, ГРС Глибока </t>
  </si>
  <si>
    <t>В. Опацький</t>
  </si>
  <si>
    <t>з газопроводу "АЧБ" за період з 06.06.2016 р.  по  03.07.2016 р.</t>
  </si>
  <si>
    <t>04.07.2016 р.</t>
  </si>
  <si>
    <t>В.о. начальника   Богородчанського ЛВУМГ</t>
  </si>
  <si>
    <t>Об'єм природного газу, який відповідає даному паспорту ФХП для вказаних ГРС, у червні становить 4  864 602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</si>
</sst>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textRotation="90" wrapText="1"/>
    </xf>
    <xf numFmtId="0" fontId="5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8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4" fillId="0" borderId="19" xfId="0" applyFont="1" applyBorder="1" applyAlignment="1">
      <alignment textRotation="90" wrapText="1"/>
    </xf>
    <xf numFmtId="0" fontId="4" fillId="0" borderId="20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0" fontId="9" fillId="0" borderId="19" xfId="0" applyFont="1" applyBorder="1" applyAlignment="1">
      <alignment horizont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9" fillId="0" borderId="21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89" zoomScaleSheetLayoutView="89" workbookViewId="0" topLeftCell="A1">
      <selection activeCell="K22" sqref="K22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18" width="7.125" style="0" customWidth="1"/>
    <col min="19" max="19" width="6.00390625" style="0" customWidth="1"/>
    <col min="20" max="20" width="9.625" style="0" customWidth="1"/>
    <col min="21" max="21" width="8.50390625" style="0" customWidth="1"/>
    <col min="22" max="22" width="11.625" style="0" customWidth="1"/>
    <col min="23" max="23" width="7.625" style="0" customWidth="1"/>
    <col min="26" max="26" width="10.503906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7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6" ht="12.75">
      <c r="B2" s="8" t="s">
        <v>34</v>
      </c>
      <c r="C2" s="8"/>
      <c r="D2" s="8"/>
      <c r="E2" s="8"/>
      <c r="F2" s="8"/>
      <c r="G2" s="8"/>
      <c r="H2" s="27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6"/>
      <c r="U2" s="47"/>
      <c r="V2" s="47"/>
      <c r="W2" s="4"/>
      <c r="X2" s="4"/>
      <c r="Z2" s="7">
        <v>4118267</v>
      </c>
    </row>
    <row r="3" spans="2:26" ht="12.75">
      <c r="B3" s="8" t="s">
        <v>33</v>
      </c>
      <c r="C3" s="8"/>
      <c r="D3" s="8"/>
      <c r="E3" s="8"/>
      <c r="F3" s="8"/>
      <c r="G3" s="8"/>
      <c r="H3" s="27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Z3" s="7">
        <v>648894</v>
      </c>
    </row>
    <row r="4" spans="2:26" ht="12.75">
      <c r="B4" s="8" t="s">
        <v>0</v>
      </c>
      <c r="C4" s="8"/>
      <c r="D4" s="8"/>
      <c r="E4" s="8"/>
      <c r="F4" s="8"/>
      <c r="G4" s="8"/>
      <c r="H4" s="27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Z4" s="7">
        <v>494125</v>
      </c>
    </row>
    <row r="5" spans="2:26" ht="12.75">
      <c r="B5" s="8" t="s">
        <v>36</v>
      </c>
      <c r="C5" s="8"/>
      <c r="D5" s="8"/>
      <c r="E5" s="8"/>
      <c r="F5" s="8"/>
      <c r="G5" s="8"/>
      <c r="H5" s="27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Z5" s="7">
        <v>159699</v>
      </c>
    </row>
    <row r="6" spans="2:26" ht="21.75" customHeight="1">
      <c r="B6" s="39" t="s">
        <v>30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Z6" s="7">
        <v>300691</v>
      </c>
    </row>
    <row r="7" spans="2:26" ht="21.75" customHeight="1">
      <c r="B7" s="48" t="s">
        <v>41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"/>
      <c r="X7" s="4"/>
      <c r="Z7" s="7">
        <v>141423</v>
      </c>
    </row>
    <row r="8" spans="2:26" ht="42" customHeight="1">
      <c r="B8" s="51" t="s">
        <v>42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4"/>
      <c r="X8" s="4"/>
      <c r="Z8" s="7">
        <v>517994</v>
      </c>
    </row>
    <row r="9" spans="2:26" ht="18" customHeight="1">
      <c r="B9" s="49" t="s">
        <v>44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"/>
      <c r="X9" s="4"/>
      <c r="Z9" s="7">
        <v>592247</v>
      </c>
    </row>
    <row r="10" spans="2:26" ht="32.25" customHeight="1">
      <c r="B10" s="59" t="s">
        <v>14</v>
      </c>
      <c r="C10" s="65" t="s">
        <v>31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40" t="s">
        <v>32</v>
      </c>
      <c r="P10" s="41"/>
      <c r="Q10" s="41"/>
      <c r="R10" s="42"/>
      <c r="S10" s="56" t="s">
        <v>29</v>
      </c>
      <c r="T10" s="38" t="s">
        <v>26</v>
      </c>
      <c r="U10" s="38" t="s">
        <v>27</v>
      </c>
      <c r="V10" s="38" t="s">
        <v>28</v>
      </c>
      <c r="W10" s="4"/>
      <c r="Y10" s="7"/>
      <c r="Z10" s="7">
        <v>409927</v>
      </c>
    </row>
    <row r="11" spans="2:26" ht="48.75" customHeight="1">
      <c r="B11" s="60"/>
      <c r="C11" s="50" t="s">
        <v>15</v>
      </c>
      <c r="D11" s="50" t="s">
        <v>16</v>
      </c>
      <c r="E11" s="50" t="s">
        <v>17</v>
      </c>
      <c r="F11" s="50" t="s">
        <v>18</v>
      </c>
      <c r="G11" s="50" t="s">
        <v>37</v>
      </c>
      <c r="H11" s="50" t="s">
        <v>19</v>
      </c>
      <c r="I11" s="50" t="s">
        <v>20</v>
      </c>
      <c r="J11" s="50" t="s">
        <v>21</v>
      </c>
      <c r="K11" s="50" t="s">
        <v>22</v>
      </c>
      <c r="L11" s="50" t="s">
        <v>23</v>
      </c>
      <c r="M11" s="43" t="s">
        <v>24</v>
      </c>
      <c r="N11" s="43" t="s">
        <v>25</v>
      </c>
      <c r="O11" s="43" t="s">
        <v>10</v>
      </c>
      <c r="P11" s="62" t="s">
        <v>11</v>
      </c>
      <c r="Q11" s="43" t="s">
        <v>12</v>
      </c>
      <c r="R11" s="43" t="s">
        <v>13</v>
      </c>
      <c r="S11" s="57"/>
      <c r="T11" s="38"/>
      <c r="U11" s="38"/>
      <c r="V11" s="38"/>
      <c r="W11" s="4"/>
      <c r="Y11" s="7"/>
      <c r="Z11" s="7">
        <v>345353</v>
      </c>
    </row>
    <row r="12" spans="2:26" ht="15.75" customHeight="1">
      <c r="B12" s="6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44"/>
      <c r="N12" s="44"/>
      <c r="O12" s="44"/>
      <c r="P12" s="63"/>
      <c r="Q12" s="52"/>
      <c r="R12" s="44"/>
      <c r="S12" s="57"/>
      <c r="T12" s="38"/>
      <c r="U12" s="38"/>
      <c r="V12" s="38"/>
      <c r="W12" s="4"/>
      <c r="Y12" s="7"/>
      <c r="Z12" s="7">
        <v>183200</v>
      </c>
    </row>
    <row r="13" spans="2:26" ht="21" customHeight="1">
      <c r="B13" s="61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45"/>
      <c r="N13" s="45"/>
      <c r="O13" s="45"/>
      <c r="P13" s="64"/>
      <c r="Q13" s="53"/>
      <c r="R13" s="45"/>
      <c r="S13" s="58"/>
      <c r="T13" s="38"/>
      <c r="U13" s="38"/>
      <c r="V13" s="38"/>
      <c r="W13" s="4"/>
      <c r="Y13" s="7"/>
      <c r="Z13" s="7">
        <v>257201</v>
      </c>
    </row>
    <row r="14" spans="2:26" s="10" customFormat="1" ht="12.75">
      <c r="B14" s="29">
        <v>6</v>
      </c>
      <c r="C14" s="31">
        <v>94.9152</v>
      </c>
      <c r="D14" s="31">
        <v>2.8889</v>
      </c>
      <c r="E14" s="31">
        <v>0.9382</v>
      </c>
      <c r="F14" s="31">
        <v>0.1471</v>
      </c>
      <c r="G14" s="31">
        <v>0.1437</v>
      </c>
      <c r="H14" s="31">
        <v>0.0105</v>
      </c>
      <c r="I14" s="31">
        <v>0.0281</v>
      </c>
      <c r="J14" s="31">
        <v>0.0193</v>
      </c>
      <c r="K14" s="31">
        <v>0.012</v>
      </c>
      <c r="L14" s="31">
        <v>0.0042</v>
      </c>
      <c r="M14" s="31">
        <v>0.6558</v>
      </c>
      <c r="N14" s="31">
        <v>0.237</v>
      </c>
      <c r="O14" s="32">
        <v>0.7091</v>
      </c>
      <c r="P14" s="31">
        <v>34.6766</v>
      </c>
      <c r="Q14" s="34">
        <v>8282.36373594</v>
      </c>
      <c r="R14" s="36">
        <v>50.095</v>
      </c>
      <c r="S14" s="35">
        <v>-11.5</v>
      </c>
      <c r="T14" s="28"/>
      <c r="U14" s="9"/>
      <c r="V14" s="9"/>
      <c r="X14" s="30">
        <f>SUM(C14:N14)</f>
        <v>99.99999999999997</v>
      </c>
      <c r="Y14" s="11" t="str">
        <f>IF(X14=100,"ОК"," ")</f>
        <v>ОК</v>
      </c>
      <c r="Z14" s="37">
        <v>46581</v>
      </c>
    </row>
    <row r="15" spans="2:26" s="10" customFormat="1" ht="12.75">
      <c r="B15" s="29">
        <v>13</v>
      </c>
      <c r="C15" s="31">
        <v>94.3136</v>
      </c>
      <c r="D15" s="31">
        <v>3.3156</v>
      </c>
      <c r="E15" s="31">
        <v>1.0578</v>
      </c>
      <c r="F15" s="31">
        <v>0.1681</v>
      </c>
      <c r="G15" s="31">
        <v>0.1642</v>
      </c>
      <c r="H15" s="31">
        <v>0.003</v>
      </c>
      <c r="I15" s="31">
        <v>0.0334</v>
      </c>
      <c r="J15" s="31">
        <v>0.024</v>
      </c>
      <c r="K15" s="31">
        <v>0.0243</v>
      </c>
      <c r="L15" s="31">
        <v>0.0034</v>
      </c>
      <c r="M15" s="31">
        <v>0.6134</v>
      </c>
      <c r="N15" s="31">
        <v>0.2792</v>
      </c>
      <c r="O15" s="32">
        <v>0.7144</v>
      </c>
      <c r="P15" s="31">
        <v>34.9008</v>
      </c>
      <c r="Q15" s="34">
        <v>8335.912986719999</v>
      </c>
      <c r="R15" s="36">
        <v>50.2207</v>
      </c>
      <c r="S15" s="35">
        <v>-7.3</v>
      </c>
      <c r="T15" s="28" t="s">
        <v>35</v>
      </c>
      <c r="U15" s="9">
        <v>0.164</v>
      </c>
      <c r="V15" s="9">
        <v>0.166</v>
      </c>
      <c r="X15" s="30"/>
      <c r="Y15" s="11"/>
      <c r="Z15" s="37"/>
    </row>
    <row r="16" spans="2:26" s="10" customFormat="1" ht="12.75">
      <c r="B16" s="29">
        <v>21</v>
      </c>
      <c r="C16" s="31">
        <v>94.1824</v>
      </c>
      <c r="D16" s="31">
        <v>3.3936</v>
      </c>
      <c r="E16" s="31">
        <v>1.0901</v>
      </c>
      <c r="F16" s="31">
        <v>0.1738</v>
      </c>
      <c r="G16" s="31">
        <v>0.172</v>
      </c>
      <c r="H16" s="31">
        <v>0.006</v>
      </c>
      <c r="I16" s="31">
        <v>0.0344</v>
      </c>
      <c r="J16" s="31">
        <v>0.0251</v>
      </c>
      <c r="K16" s="31">
        <v>0.0208</v>
      </c>
      <c r="L16" s="31">
        <v>0.0062</v>
      </c>
      <c r="M16" s="31">
        <v>0.6244</v>
      </c>
      <c r="N16" s="31">
        <v>0.2712</v>
      </c>
      <c r="O16" s="32">
        <v>0.7155</v>
      </c>
      <c r="P16" s="31">
        <v>34.9471</v>
      </c>
      <c r="Q16" s="34">
        <v>8346.97155189</v>
      </c>
      <c r="R16" s="31">
        <v>50.2475</v>
      </c>
      <c r="S16" s="35"/>
      <c r="T16" s="28"/>
      <c r="U16" s="9"/>
      <c r="V16" s="9"/>
      <c r="X16" s="30"/>
      <c r="Y16" s="11"/>
      <c r="Z16" s="37"/>
    </row>
    <row r="17" spans="2:26" s="10" customFormat="1" ht="12.75">
      <c r="B17" s="29">
        <v>29</v>
      </c>
      <c r="C17" s="31">
        <v>94.2782</v>
      </c>
      <c r="D17" s="31">
        <v>3.3067</v>
      </c>
      <c r="E17" s="31">
        <v>1.08</v>
      </c>
      <c r="F17" s="31">
        <v>0.1758</v>
      </c>
      <c r="G17" s="31">
        <v>0.1726</v>
      </c>
      <c r="H17" s="31">
        <v>0.0028</v>
      </c>
      <c r="I17" s="31">
        <v>0.0335</v>
      </c>
      <c r="J17" s="31">
        <v>0.0239</v>
      </c>
      <c r="K17" s="31">
        <v>0.01</v>
      </c>
      <c r="L17" s="31">
        <v>0.0032</v>
      </c>
      <c r="M17" s="31">
        <v>0.6536</v>
      </c>
      <c r="N17" s="31">
        <v>0.2597</v>
      </c>
      <c r="O17" s="32">
        <v>0.7144</v>
      </c>
      <c r="P17" s="31">
        <v>34.8968</v>
      </c>
      <c r="Q17" s="34">
        <v>8334.95760312</v>
      </c>
      <c r="R17" s="36">
        <v>50.2135</v>
      </c>
      <c r="S17" s="35">
        <v>-17</v>
      </c>
      <c r="T17" s="28" t="s">
        <v>35</v>
      </c>
      <c r="U17" s="9">
        <v>0.151</v>
      </c>
      <c r="V17" s="9">
        <v>0.153</v>
      </c>
      <c r="X17" s="30"/>
      <c r="Y17" s="11"/>
      <c r="Z17" s="37"/>
    </row>
    <row r="18" spans="2:26" s="10" customFormat="1" ht="12.75">
      <c r="B18" s="29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  <c r="P18" s="31"/>
      <c r="Q18" s="34"/>
      <c r="R18" s="31"/>
      <c r="S18" s="33"/>
      <c r="T18" s="22"/>
      <c r="U18" s="9"/>
      <c r="V18" s="9"/>
      <c r="X18" s="30">
        <f>SUM(C18:N18)</f>
        <v>0</v>
      </c>
      <c r="Y18" s="11" t="str">
        <f>IF(X18=100,"ОК"," ")</f>
        <v> </v>
      </c>
      <c r="Z18" s="37">
        <v>262930</v>
      </c>
    </row>
    <row r="19" spans="2:26" ht="12.75" customHeight="1">
      <c r="B19" s="55" t="s">
        <v>47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21"/>
      <c r="X19" s="5"/>
      <c r="Y19" s="6"/>
      <c r="Z19" s="37">
        <v>643161</v>
      </c>
    </row>
    <row r="20" spans="3:26" ht="12.75">
      <c r="C20" s="54" t="s">
        <v>38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Z20" s="7">
        <v>553205</v>
      </c>
    </row>
    <row r="21" spans="3:26" ht="12.75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0"/>
      <c r="R21" s="20"/>
      <c r="S21" s="20"/>
      <c r="T21" s="20"/>
      <c r="U21" s="20"/>
      <c r="Z21" s="7">
        <v>289895</v>
      </c>
    </row>
    <row r="22" spans="3:26" ht="12.75">
      <c r="C22" s="25" t="s">
        <v>46</v>
      </c>
      <c r="D22" s="23"/>
      <c r="E22" s="23"/>
      <c r="F22" s="23"/>
      <c r="G22" s="23"/>
      <c r="H22" s="23"/>
      <c r="I22" s="23"/>
      <c r="J22" s="23"/>
      <c r="K22" s="23"/>
      <c r="L22" s="23"/>
      <c r="M22" s="23" t="s">
        <v>43</v>
      </c>
      <c r="N22" s="23"/>
      <c r="O22" s="23"/>
      <c r="P22" s="23"/>
      <c r="Q22" s="23"/>
      <c r="R22" s="23" t="s">
        <v>45</v>
      </c>
      <c r="Z22" s="7">
        <v>1231501</v>
      </c>
    </row>
    <row r="23" spans="3:26" ht="12.75">
      <c r="C23" s="1"/>
      <c r="L23" s="2"/>
      <c r="N23" s="2"/>
      <c r="R23" s="2"/>
      <c r="S23" s="2"/>
      <c r="Z23" s="7">
        <v>167413</v>
      </c>
    </row>
    <row r="24" spans="3:26" ht="18" customHeight="1">
      <c r="C24" s="25" t="s">
        <v>39</v>
      </c>
      <c r="D24" s="26"/>
      <c r="E24" s="26"/>
      <c r="F24" s="26"/>
      <c r="G24" s="26"/>
      <c r="H24" s="26"/>
      <c r="I24" s="26"/>
      <c r="J24" s="26"/>
      <c r="K24" s="26"/>
      <c r="L24" s="26"/>
      <c r="M24" s="26" t="s">
        <v>40</v>
      </c>
      <c r="N24" s="26"/>
      <c r="O24" s="26"/>
      <c r="P24" s="26"/>
      <c r="Q24" s="26"/>
      <c r="R24" s="26" t="s">
        <v>45</v>
      </c>
      <c r="Z24" s="7">
        <v>1584110</v>
      </c>
    </row>
    <row r="25" spans="3:26" ht="12.75">
      <c r="C25" s="1"/>
      <c r="L25" s="2"/>
      <c r="N25" s="2"/>
      <c r="R25" s="2"/>
      <c r="S25" s="2"/>
      <c r="Z25" s="7">
        <v>487129</v>
      </c>
    </row>
    <row r="27" spans="3:22" ht="12.7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</sheetData>
  <sheetProtection/>
  <mergeCells count="30"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2" t="s">
        <v>1</v>
      </c>
      <c r="C1" s="12"/>
      <c r="D1" s="16"/>
      <c r="E1" s="16"/>
      <c r="F1" s="16"/>
    </row>
    <row r="2" spans="2:6" ht="12.75">
      <c r="B2" s="12" t="s">
        <v>2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2.5">
      <c r="B4" s="13" t="s">
        <v>3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6.25">
      <c r="B6" s="12" t="s">
        <v>4</v>
      </c>
      <c r="C6" s="12"/>
      <c r="D6" s="16"/>
      <c r="E6" s="16" t="s">
        <v>5</v>
      </c>
      <c r="F6" s="16" t="s">
        <v>6</v>
      </c>
    </row>
    <row r="7" spans="2:6" ht="13.5" thickBot="1">
      <c r="B7" s="13"/>
      <c r="C7" s="13"/>
      <c r="D7" s="17"/>
      <c r="E7" s="17"/>
      <c r="F7" s="17"/>
    </row>
    <row r="8" spans="2:6" ht="39.75" thickBot="1">
      <c r="B8" s="14" t="s">
        <v>7</v>
      </c>
      <c r="C8" s="15"/>
      <c r="D8" s="18"/>
      <c r="E8" s="18">
        <v>14</v>
      </c>
      <c r="F8" s="19" t="s">
        <v>8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2016-05-12T10:26:30Z</cp:lastPrinted>
  <dcterms:created xsi:type="dcterms:W3CDTF">2010-01-29T08:37:16Z</dcterms:created>
  <dcterms:modified xsi:type="dcterms:W3CDTF">2016-07-04T11:18:59Z</dcterms:modified>
  <cp:category/>
  <cp:version/>
  <cp:contentType/>
  <cp:contentStatus/>
</cp:coreProperties>
</file>