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'Лист1'!$A$1:$Z$23</definedName>
  </definedNames>
  <calcPr fullCalcOnLoad="1"/>
</workbook>
</file>

<file path=xl/sharedStrings.xml><?xml version="1.0" encoding="utf-8"?>
<sst xmlns="http://schemas.openxmlformats.org/spreadsheetml/2006/main" count="51" uniqueCount="45">
  <si>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</si>
  <si>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</si>
  <si>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</si>
  <si>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</si>
  <si>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</si>
  <si>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</si>
  <si>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</si>
  <si>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</si>
  <si>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</si>
  <si>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</si>
  <si>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</si>
  <si>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</si>
  <si>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</si>
  <si>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</si>
  <si>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</si>
  <si>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</si>
  <si>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</si>
  <si>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</si>
  <si>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</si>
  <si>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</si>
  <si>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</si>
  <si>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</si>
  <si>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</si>
  <si>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</si>
  <si>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</si>
  <si>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</si>
  <si>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</si>
  <si>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</si>
  <si>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</si>
  <si>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</si>
  <si>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</si>
  <si>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</si>
  <si>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</si>
  <si>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</si>
  <si>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</si>
  <si>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</si>
  <si>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</si>
  <si>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>Керівник лабораторії</t>
  </si>
  <si>
    <t>Кузьмін А.Б.</t>
  </si>
  <si>
    <t>не визн.</t>
  </si>
  <si>
    <t>Начальник управління</t>
  </si>
  <si>
    <t>Олійник І.Я.</t>
  </si>
  <si>
    <t xml:space="preserve">Об'єм газу м³                       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</si>
  <si>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і газопроводу Рокитне - Дубровиця                                                                                 від ГРС: Рокитне,Карпилівка,Федорівка,Дубровиця </t>
    </r>
    <r>
      <rPr>
        <b/>
        <sz val="14"/>
        <rFont val="Times New Roman"/>
        <family val="1"/>
      </rPr>
      <t xml:space="preserve">за період з 06.06.2016р. по 30.06.2016р. </t>
    </r>
  </si>
  <si>
    <t>01.07.2016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</si>
</sst>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view="pageBreakPreview" zoomScale="110" zoomScaleSheetLayoutView="110" workbookViewId="0" topLeftCell="D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125" style="0" customWidth="1"/>
    <col min="5" max="5" width="5.875" style="0" customWidth="1"/>
    <col min="6" max="6" width="6.125" style="0" customWidth="1"/>
    <col min="7" max="7" width="5.75390625" style="0" customWidth="1"/>
    <col min="8" max="8" width="6.00390625" style="0" customWidth="1"/>
    <col min="9" max="9" width="6.625" style="0" customWidth="1"/>
    <col min="10" max="10" width="6.75390625" style="0" customWidth="1"/>
    <col min="11" max="11" width="6.375" style="0" customWidth="1"/>
    <col min="12" max="12" width="5.75390625" style="0" customWidth="1"/>
    <col min="13" max="13" width="6.25390625" style="0" customWidth="1"/>
    <col min="14" max="14" width="6.625" style="0" customWidth="1"/>
    <col min="15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4.625" style="0" customWidth="1"/>
    <col min="22" max="22" width="3.875" style="0" customWidth="1"/>
    <col min="23" max="23" width="5.25390625" style="0" customWidth="1"/>
    <col min="24" max="24" width="6.25390625" style="0" customWidth="1"/>
    <col min="25" max="25" width="6.75390625" style="0" customWidth="1"/>
    <col min="26" max="26" width="12.87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34"/>
      <c r="AA2" s="4"/>
      <c r="AB2" s="4"/>
    </row>
    <row r="3" spans="2:28" ht="12.75">
      <c r="B3" s="48" t="s">
        <v>34</v>
      </c>
      <c r="C3" s="49"/>
      <c r="D3" s="49"/>
      <c r="E3" s="49"/>
      <c r="F3" s="49"/>
      <c r="G3" s="49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50" t="s">
        <v>35</v>
      </c>
      <c r="C5" s="49"/>
      <c r="D5" s="49"/>
      <c r="E5" s="49"/>
      <c r="F5" s="49"/>
      <c r="G5" s="49"/>
      <c r="H5" s="49"/>
      <c r="I5" s="49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19"/>
      <c r="C6" s="42" t="s">
        <v>36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</row>
    <row r="7" spans="2:28" ht="78.75" customHeight="1">
      <c r="B7" s="35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9"/>
      <c r="AB7" s="19"/>
    </row>
    <row r="8" spans="2:28" ht="1.5" customHeight="1" hidden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19"/>
      <c r="AB8" s="19"/>
    </row>
    <row r="9" spans="2:30" ht="30" customHeight="1">
      <c r="B9" s="30" t="s">
        <v>9</v>
      </c>
      <c r="C9" s="44" t="s">
        <v>24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39" t="s">
        <v>31</v>
      </c>
      <c r="P9" s="40"/>
      <c r="Q9" s="40"/>
      <c r="R9" s="40"/>
      <c r="S9" s="40"/>
      <c r="T9" s="41"/>
      <c r="U9" s="51" t="s">
        <v>22</v>
      </c>
      <c r="V9" s="30" t="s">
        <v>23</v>
      </c>
      <c r="W9" s="29" t="s">
        <v>28</v>
      </c>
      <c r="X9" s="29" t="s">
        <v>29</v>
      </c>
      <c r="Y9" s="29" t="s">
        <v>30</v>
      </c>
      <c r="Z9" s="30" t="s">
        <v>42</v>
      </c>
      <c r="AA9" s="4"/>
      <c r="AC9" s="7"/>
      <c r="AD9"/>
    </row>
    <row r="10" spans="2:30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32</v>
      </c>
      <c r="P10" s="30" t="s">
        <v>33</v>
      </c>
      <c r="Q10" s="30" t="s">
        <v>6</v>
      </c>
      <c r="R10" s="30" t="s">
        <v>5</v>
      </c>
      <c r="S10" s="30" t="s">
        <v>7</v>
      </c>
      <c r="T10" s="30" t="s">
        <v>8</v>
      </c>
      <c r="U10" s="52"/>
      <c r="V10" s="31"/>
      <c r="W10" s="29"/>
      <c r="X10" s="29"/>
      <c r="Y10" s="29"/>
      <c r="Z10" s="46"/>
      <c r="AA10" s="4"/>
      <c r="AC10" s="7"/>
      <c r="AD10"/>
    </row>
    <row r="11" spans="2:30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52"/>
      <c r="V11" s="31"/>
      <c r="W11" s="29"/>
      <c r="X11" s="29"/>
      <c r="Y11" s="29"/>
      <c r="Z11" s="46"/>
      <c r="AA11" s="4"/>
      <c r="AC11" s="7"/>
      <c r="AD11"/>
    </row>
    <row r="12" spans="2:30" ht="21" customHeight="1">
      <c r="B12" s="5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53"/>
      <c r="V12" s="32"/>
      <c r="W12" s="29"/>
      <c r="X12" s="29"/>
      <c r="Y12" s="29"/>
      <c r="Z12" s="47"/>
      <c r="AA12" s="4"/>
      <c r="AC12" s="7"/>
      <c r="AD12"/>
    </row>
    <row r="13" spans="2:29" s="15" customFormat="1" ht="27" customHeight="1">
      <c r="B13" s="20">
        <v>42527</v>
      </c>
      <c r="C13" s="21">
        <v>93.4741</v>
      </c>
      <c r="D13" s="21">
        <v>3.312</v>
      </c>
      <c r="E13" s="21">
        <v>0.8595</v>
      </c>
      <c r="F13" s="21">
        <v>0.1206</v>
      </c>
      <c r="G13" s="21">
        <v>0.1406</v>
      </c>
      <c r="H13" s="21">
        <v>0.0011</v>
      </c>
      <c r="I13" s="21">
        <v>0.0351</v>
      </c>
      <c r="J13" s="21">
        <v>0.0327</v>
      </c>
      <c r="K13" s="21">
        <v>0.0217</v>
      </c>
      <c r="L13" s="21">
        <v>0.01</v>
      </c>
      <c r="M13" s="21">
        <v>1.1079</v>
      </c>
      <c r="N13" s="21">
        <v>0.8848</v>
      </c>
      <c r="O13" s="21">
        <v>0.7205</v>
      </c>
      <c r="P13" s="22">
        <v>34.38</v>
      </c>
      <c r="Q13" s="22">
        <v>8210.3</v>
      </c>
      <c r="R13" s="22">
        <v>38.08</v>
      </c>
      <c r="S13" s="22">
        <v>9095.84</v>
      </c>
      <c r="T13" s="22">
        <v>49.26</v>
      </c>
      <c r="U13" s="13"/>
      <c r="V13" s="13"/>
      <c r="W13" s="14"/>
      <c r="X13" s="14"/>
      <c r="Y13" s="14"/>
      <c r="Z13" s="13"/>
      <c r="AB13" s="16">
        <f>SUM(C13:N13)</f>
        <v>100.0001</v>
      </c>
      <c r="AC13" s="17" t="str">
        <f>IF(AB13=100,"ОК"," ")</f>
        <v> </v>
      </c>
    </row>
    <row r="14" spans="2:29" s="15" customFormat="1" ht="27" customHeight="1">
      <c r="B14" s="20">
        <v>42534</v>
      </c>
      <c r="C14" s="26">
        <v>94.0176</v>
      </c>
      <c r="D14" s="26">
        <v>3.0347</v>
      </c>
      <c r="E14" s="26">
        <v>0.82</v>
      </c>
      <c r="F14" s="26">
        <v>0.1113</v>
      </c>
      <c r="G14" s="26">
        <v>0.1332</v>
      </c>
      <c r="H14" s="26">
        <v>0.0011</v>
      </c>
      <c r="I14" s="26">
        <v>0.0334</v>
      </c>
      <c r="J14" s="26">
        <v>0.0275</v>
      </c>
      <c r="K14" s="26">
        <v>0.013</v>
      </c>
      <c r="L14" s="26">
        <v>0.0087</v>
      </c>
      <c r="M14" s="26">
        <v>1.0625</v>
      </c>
      <c r="N14" s="26">
        <v>0.7371</v>
      </c>
      <c r="O14" s="21">
        <v>0.7157</v>
      </c>
      <c r="P14" s="22">
        <v>34.32</v>
      </c>
      <c r="Q14" s="22">
        <v>8196.05</v>
      </c>
      <c r="R14" s="22">
        <v>38.02</v>
      </c>
      <c r="S14" s="22">
        <v>9081.19</v>
      </c>
      <c r="T14" s="22">
        <v>49.35</v>
      </c>
      <c r="U14" s="13"/>
      <c r="V14" s="13"/>
      <c r="W14" s="18"/>
      <c r="X14" s="13"/>
      <c r="Y14" s="13"/>
      <c r="Z14" s="13"/>
      <c r="AB14" s="16">
        <f>SUM(C14:N14)</f>
        <v>100.0001</v>
      </c>
      <c r="AC14" s="17" t="str">
        <f>IF(AB14=100,"ОК"," ")</f>
        <v> </v>
      </c>
    </row>
    <row r="15" spans="2:29" s="15" customFormat="1" ht="27" customHeight="1">
      <c r="B15" s="20">
        <v>42542</v>
      </c>
      <c r="C15" s="21">
        <v>93.596</v>
      </c>
      <c r="D15" s="21">
        <v>3.2322</v>
      </c>
      <c r="E15" s="21">
        <v>0.8457</v>
      </c>
      <c r="F15" s="21">
        <v>0.1131</v>
      </c>
      <c r="G15" s="21">
        <v>0.1373</v>
      </c>
      <c r="H15" s="21">
        <v>0.0019</v>
      </c>
      <c r="I15" s="21">
        <v>0.0342</v>
      </c>
      <c r="J15" s="21">
        <v>0.0278</v>
      </c>
      <c r="K15" s="21">
        <v>0.0082</v>
      </c>
      <c r="L15" s="21">
        <v>0.0097</v>
      </c>
      <c r="M15" s="21">
        <v>1.1284</v>
      </c>
      <c r="N15" s="21">
        <v>0.8653</v>
      </c>
      <c r="O15" s="21">
        <v>0.719</v>
      </c>
      <c r="P15" s="22">
        <v>34.32</v>
      </c>
      <c r="Q15" s="22">
        <v>8196.2</v>
      </c>
      <c r="R15" s="22">
        <v>38.02</v>
      </c>
      <c r="S15" s="22">
        <v>9080.74</v>
      </c>
      <c r="T15" s="22">
        <v>49.23</v>
      </c>
      <c r="U15" s="13"/>
      <c r="V15" s="13"/>
      <c r="W15" s="18"/>
      <c r="X15" s="13"/>
      <c r="Y15" s="13"/>
      <c r="Z15" s="13"/>
      <c r="AB15" s="16">
        <f>SUM(C15:N15)</f>
        <v>99.99980000000001</v>
      </c>
      <c r="AC15" s="17"/>
    </row>
    <row r="16" spans="2:29" s="15" customFormat="1" ht="27" customHeight="1">
      <c r="B16" s="20">
        <v>42551</v>
      </c>
      <c r="C16" s="21">
        <v>91.9967</v>
      </c>
      <c r="D16" s="21">
        <v>3.9225</v>
      </c>
      <c r="E16" s="21">
        <v>0.9609</v>
      </c>
      <c r="F16" s="21">
        <v>0.1242</v>
      </c>
      <c r="G16" s="21">
        <v>0.1554</v>
      </c>
      <c r="H16" s="21">
        <v>0.0025</v>
      </c>
      <c r="I16" s="21">
        <v>0.0375</v>
      </c>
      <c r="J16" s="21">
        <v>0.0337</v>
      </c>
      <c r="K16" s="21">
        <v>0.0208</v>
      </c>
      <c r="L16" s="21">
        <v>0.0096</v>
      </c>
      <c r="M16" s="21">
        <v>1.3409</v>
      </c>
      <c r="N16" s="21">
        <v>1.3952</v>
      </c>
      <c r="O16" s="21">
        <v>0.7328</v>
      </c>
      <c r="P16" s="22">
        <v>34.36</v>
      </c>
      <c r="Q16" s="22">
        <v>8206.22</v>
      </c>
      <c r="R16" s="22">
        <v>38.05</v>
      </c>
      <c r="S16" s="22">
        <v>9089.17</v>
      </c>
      <c r="T16" s="22">
        <v>48.81</v>
      </c>
      <c r="U16" s="13"/>
      <c r="V16" s="13"/>
      <c r="W16" s="25" t="s">
        <v>39</v>
      </c>
      <c r="X16" s="25" t="s">
        <v>39</v>
      </c>
      <c r="Y16" s="25" t="s">
        <v>39</v>
      </c>
      <c r="Z16" s="28"/>
      <c r="AB16" s="16">
        <f>AB15</f>
        <v>99.99980000000001</v>
      </c>
      <c r="AC16" s="17" t="str">
        <f>IF(AB16=100,"ОК"," ")</f>
        <v> </v>
      </c>
    </row>
    <row r="17" spans="2:30" ht="12.7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24"/>
      <c r="Z17" s="27"/>
      <c r="AB17" s="5"/>
      <c r="AC17" s="6"/>
      <c r="AD17"/>
    </row>
    <row r="18" spans="3:25" ht="12.75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23"/>
    </row>
    <row r="19" spans="3:25" ht="12.7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3:20" ht="18.75">
      <c r="C20" s="55" t="s">
        <v>40</v>
      </c>
      <c r="D20" s="56"/>
      <c r="E20" s="56"/>
      <c r="F20" s="56"/>
      <c r="G20" s="56"/>
      <c r="H20" s="56"/>
      <c r="I20" s="9"/>
      <c r="J20" s="9"/>
      <c r="K20" s="9"/>
      <c r="L20" s="55" t="s">
        <v>41</v>
      </c>
      <c r="M20" s="56"/>
      <c r="N20" s="56"/>
      <c r="O20" s="56"/>
      <c r="P20" s="9"/>
      <c r="Q20" s="9"/>
      <c r="R20" s="9"/>
      <c r="S20" s="58" t="s">
        <v>44</v>
      </c>
      <c r="T20" s="56"/>
    </row>
    <row r="21" spans="3:22" ht="18.75">
      <c r="C21" s="1" t="s">
        <v>25</v>
      </c>
      <c r="L21" s="2" t="s">
        <v>0</v>
      </c>
      <c r="M21" s="19"/>
      <c r="N21" s="2"/>
      <c r="P21" s="12" t="s">
        <v>1</v>
      </c>
      <c r="T21" s="2" t="s">
        <v>2</v>
      </c>
      <c r="U21" s="2"/>
      <c r="V21" s="2"/>
    </row>
    <row r="22" spans="3:20" ht="18" customHeight="1">
      <c r="C22" s="55" t="s">
        <v>37</v>
      </c>
      <c r="D22" s="56"/>
      <c r="E22" s="56"/>
      <c r="F22" s="56"/>
      <c r="G22" s="56"/>
      <c r="H22" s="11"/>
      <c r="I22" s="11"/>
      <c r="J22" s="11"/>
      <c r="K22" s="11"/>
      <c r="L22" s="55" t="s">
        <v>38</v>
      </c>
      <c r="M22" s="56"/>
      <c r="N22" s="56"/>
      <c r="O22" s="56"/>
      <c r="P22" s="11"/>
      <c r="Q22" s="11"/>
      <c r="R22" s="11"/>
      <c r="S22" s="58" t="s">
        <v>44</v>
      </c>
      <c r="T22" s="56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5" spans="3:26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</sheetData>
  <sheetProtection/>
  <mergeCells count="41">
    <mergeCell ref="C20:H20"/>
    <mergeCell ref="L20:O20"/>
    <mergeCell ref="C22:G22"/>
    <mergeCell ref="L22:O22"/>
    <mergeCell ref="C18:X18"/>
    <mergeCell ref="B17:X17"/>
    <mergeCell ref="S20:T20"/>
    <mergeCell ref="S22:T22"/>
    <mergeCell ref="B3:G3"/>
    <mergeCell ref="B5:I5"/>
    <mergeCell ref="U9:U12"/>
    <mergeCell ref="N10:N12"/>
    <mergeCell ref="M10:M12"/>
    <mergeCell ref="B9:B12"/>
    <mergeCell ref="Q10:Q12"/>
    <mergeCell ref="P10:P12"/>
    <mergeCell ref="L10:L12"/>
    <mergeCell ref="J10:J12"/>
    <mergeCell ref="E10:E12"/>
    <mergeCell ref="F10:F12"/>
    <mergeCell ref="I10:I12"/>
    <mergeCell ref="V9:V12"/>
    <mergeCell ref="T10:T12"/>
    <mergeCell ref="R10:R12"/>
    <mergeCell ref="W2:Z2"/>
    <mergeCell ref="B7:Z7"/>
    <mergeCell ref="B8:Z8"/>
    <mergeCell ref="D10:D12"/>
    <mergeCell ref="C10:C12"/>
    <mergeCell ref="O9:T9"/>
    <mergeCell ref="C6:AB6"/>
    <mergeCell ref="C9:N9"/>
    <mergeCell ref="K10:K12"/>
    <mergeCell ref="Z9:Z12"/>
    <mergeCell ref="X9:X12"/>
    <mergeCell ref="Y9:Y12"/>
    <mergeCell ref="O10:O12"/>
    <mergeCell ref="S10:S12"/>
    <mergeCell ref="G10:G12"/>
    <mergeCell ref="H10:H12"/>
    <mergeCell ref="W9:W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2016-06-30T12:32:55Z</cp:lastPrinted>
  <dcterms:created xsi:type="dcterms:W3CDTF">2010-01-29T08:37:16Z</dcterms:created>
  <dcterms:modified xsi:type="dcterms:W3CDTF">2016-07-28T11:55:39Z</dcterms:modified>
  <cp:category/>
  <cp:version/>
  <cp:contentType/>
  <cp:contentStatus/>
</cp:coreProperties>
</file>