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<sst xmlns="http://schemas.openxmlformats.org/spreadsheetml/2006/main" count="51" uniqueCount="47">
  <si>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</si>
  <si>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</si>
  <si>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</si>
  <si>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</si>
  <si>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</si>
  <si>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</si>
  <si>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</si>
  <si>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</si>
  <si>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</si>
  <si>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</si>
  <si>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</si>
  <si>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</si>
  <si>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</si>
  <si>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</si>
  <si>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</si>
  <si>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</si>
  <si>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</si>
  <si>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</si>
  <si>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</si>
  <si>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</si>
  <si>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</si>
  <si>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</si>
  <si>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</si>
  <si>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</si>
  <si>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</si>
  <si>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</si>
  <si>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</si>
  <si>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</si>
  <si>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</si>
  <si>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</si>
  <si>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</si>
  <si>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</si>
  <si>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</si>
  <si>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</si>
  <si>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</si>
  <si>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</si>
  <si>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</si>
  <si>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</si>
  <si>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</si>
  <si>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</si>
  <si>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</si>
  <si>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</si>
  <si>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20,0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</si>
  <si>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6,0</t>
    </r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</si>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</sst>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94.257</v>
          </cell>
          <cell r="C132">
            <v>3.413</v>
          </cell>
          <cell r="D132">
            <v>1.08</v>
          </cell>
          <cell r="E132">
            <v>0.163</v>
          </cell>
          <cell r="F132">
            <v>0.173</v>
          </cell>
          <cell r="G132">
            <v>0.023</v>
          </cell>
          <cell r="H132">
            <v>0.031</v>
          </cell>
          <cell r="I132">
            <v>0.002</v>
          </cell>
          <cell r="J132">
            <v>0.017</v>
          </cell>
          <cell r="K132">
            <v>0.553</v>
          </cell>
          <cell r="L132">
            <v>0.283</v>
          </cell>
          <cell r="M132">
            <v>0.005</v>
          </cell>
        </row>
        <row r="136">
          <cell r="M136">
            <v>0.715</v>
          </cell>
        </row>
        <row r="137">
          <cell r="M137">
            <v>34.93</v>
          </cell>
          <cell r="N137">
            <v>8344</v>
          </cell>
        </row>
        <row r="138">
          <cell r="M138">
            <v>38.72</v>
          </cell>
          <cell r="N138">
            <v>9247</v>
          </cell>
        </row>
        <row r="140">
          <cell r="M140">
            <v>50.26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93.869</v>
          </cell>
          <cell r="C132">
            <v>3.677</v>
          </cell>
          <cell r="D132">
            <v>1.173</v>
          </cell>
          <cell r="E132">
            <v>0.173</v>
          </cell>
          <cell r="F132">
            <v>0.184</v>
          </cell>
          <cell r="G132">
            <v>0.023</v>
          </cell>
          <cell r="H132">
            <v>0.033</v>
          </cell>
          <cell r="I132">
            <v>0.002</v>
          </cell>
          <cell r="J132">
            <v>0.018</v>
          </cell>
          <cell r="K132">
            <v>0.549</v>
          </cell>
          <cell r="L132">
            <v>0.294</v>
          </cell>
          <cell r="M132">
            <v>0.005</v>
          </cell>
        </row>
        <row r="136">
          <cell r="M136">
            <v>0.718</v>
          </cell>
        </row>
        <row r="137">
          <cell r="M137">
            <v>35.07</v>
          </cell>
          <cell r="N137">
            <v>8376</v>
          </cell>
        </row>
        <row r="138">
          <cell r="M138">
            <v>38.86</v>
          </cell>
          <cell r="N138">
            <v>9282</v>
          </cell>
        </row>
        <row r="140">
          <cell r="M140">
            <v>50.33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93.965</v>
          </cell>
          <cell r="C132">
            <v>3.591</v>
          </cell>
          <cell r="D132">
            <v>1.147</v>
          </cell>
          <cell r="E132">
            <v>0.174</v>
          </cell>
          <cell r="F132">
            <v>0.184</v>
          </cell>
          <cell r="G132">
            <v>0.024</v>
          </cell>
          <cell r="H132">
            <v>0.033</v>
          </cell>
          <cell r="I132">
            <v>0.003</v>
          </cell>
          <cell r="J132">
            <v>0.018</v>
          </cell>
          <cell r="K132">
            <v>0.566</v>
          </cell>
          <cell r="L132">
            <v>0.29</v>
          </cell>
          <cell r="M132">
            <v>0.005</v>
          </cell>
        </row>
        <row r="136">
          <cell r="M136">
            <v>0.718</v>
          </cell>
        </row>
        <row r="137">
          <cell r="M137">
            <v>35.04</v>
          </cell>
          <cell r="N137">
            <v>8368</v>
          </cell>
        </row>
        <row r="138">
          <cell r="M138">
            <v>38.82</v>
          </cell>
          <cell r="N138">
            <v>9272</v>
          </cell>
        </row>
        <row r="140">
          <cell r="M140">
            <v>50.31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93.65</v>
          </cell>
          <cell r="C132">
            <v>3.737</v>
          </cell>
          <cell r="D132">
            <v>1.244</v>
          </cell>
          <cell r="E132">
            <v>0.2</v>
          </cell>
          <cell r="F132">
            <v>0.206</v>
          </cell>
          <cell r="G132">
            <v>0.029</v>
          </cell>
          <cell r="H132">
            <v>0.039</v>
          </cell>
          <cell r="I132">
            <v>0.004</v>
          </cell>
          <cell r="J132">
            <v>0.023</v>
          </cell>
          <cell r="K132">
            <v>0.553</v>
          </cell>
          <cell r="L132">
            <v>0.31</v>
          </cell>
          <cell r="M132">
            <v>0.005</v>
          </cell>
        </row>
        <row r="136">
          <cell r="M136">
            <v>0.721</v>
          </cell>
        </row>
        <row r="137">
          <cell r="M137">
            <v>35.17</v>
          </cell>
          <cell r="N137">
            <v>8401</v>
          </cell>
        </row>
        <row r="138">
          <cell r="M138">
            <v>38.97</v>
          </cell>
          <cell r="N138">
            <v>9308</v>
          </cell>
        </row>
        <row r="140">
          <cell r="M140">
            <v>50.38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7">
      <selection activeCell="B7" sqref="B7:Z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9" t="s">
        <v>46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"/>
      <c r="AB7" s="4"/>
    </row>
    <row r="8" spans="2:28" ht="18" customHeight="1">
      <c r="B8" s="41" t="s">
        <v>44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"/>
      <c r="AB8" s="4"/>
    </row>
    <row r="9" spans="2:30" ht="32.25" customHeight="1">
      <c r="B9" s="60" t="s">
        <v>11</v>
      </c>
      <c r="C9" s="68" t="s">
        <v>30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6" t="s">
        <v>31</v>
      </c>
      <c r="P9" s="57"/>
      <c r="Q9" s="57"/>
      <c r="R9" s="58"/>
      <c r="S9" s="58"/>
      <c r="T9" s="59"/>
      <c r="U9" s="52" t="s">
        <v>27</v>
      </c>
      <c r="V9" s="55" t="s">
        <v>28</v>
      </c>
      <c r="W9" s="47" t="s">
        <v>24</v>
      </c>
      <c r="X9" s="47" t="s">
        <v>25</v>
      </c>
      <c r="Y9" s="47" t="s">
        <v>26</v>
      </c>
      <c r="Z9" s="48" t="s">
        <v>38</v>
      </c>
      <c r="AA9" s="4"/>
      <c r="AC9" s="7"/>
      <c r="AD9"/>
    </row>
    <row r="10" spans="2:30" ht="48.75" customHeight="1">
      <c r="B10" s="61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4" t="s">
        <v>22</v>
      </c>
      <c r="N10" s="44" t="s">
        <v>23</v>
      </c>
      <c r="O10" s="44" t="s">
        <v>5</v>
      </c>
      <c r="P10" s="65" t="s">
        <v>6</v>
      </c>
      <c r="Q10" s="44" t="s">
        <v>8</v>
      </c>
      <c r="R10" s="44" t="s">
        <v>7</v>
      </c>
      <c r="S10" s="44" t="s">
        <v>9</v>
      </c>
      <c r="T10" s="44" t="s">
        <v>10</v>
      </c>
      <c r="U10" s="53"/>
      <c r="V10" s="45"/>
      <c r="W10" s="47"/>
      <c r="X10" s="47"/>
      <c r="Y10" s="47"/>
      <c r="Z10" s="48"/>
      <c r="AA10" s="4"/>
      <c r="AC10" s="7"/>
      <c r="AD10"/>
    </row>
    <row r="11" spans="2:30" ht="15.75" customHeight="1">
      <c r="B11" s="6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5"/>
      <c r="N11" s="45"/>
      <c r="O11" s="45"/>
      <c r="P11" s="66"/>
      <c r="Q11" s="63"/>
      <c r="R11" s="45"/>
      <c r="S11" s="45"/>
      <c r="T11" s="45"/>
      <c r="U11" s="53"/>
      <c r="V11" s="45"/>
      <c r="W11" s="47"/>
      <c r="X11" s="47"/>
      <c r="Y11" s="47"/>
      <c r="Z11" s="48"/>
      <c r="AA11" s="4"/>
      <c r="AC11" s="7"/>
      <c r="AD11"/>
    </row>
    <row r="12" spans="2:30" ht="21" customHeight="1">
      <c r="B12" s="6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6"/>
      <c r="P12" s="67"/>
      <c r="Q12" s="64"/>
      <c r="R12" s="46"/>
      <c r="S12" s="46"/>
      <c r="T12" s="46"/>
      <c r="U12" s="54"/>
      <c r="V12" s="46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3.2519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3.2774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3.3379000000000003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3.4186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3.4213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'[1]Лист1'!$B$132</f>
        <v>94.257</v>
      </c>
      <c r="D18" s="17">
        <f>'[1]Лист1'!$C$132</f>
        <v>3.413</v>
      </c>
      <c r="E18" s="17">
        <f>'[1]Лист1'!$D$132</f>
        <v>1.08</v>
      </c>
      <c r="F18" s="17">
        <f>'[1]Лист1'!$F$132</f>
        <v>0.173</v>
      </c>
      <c r="G18" s="17">
        <f>'[1]Лист1'!$E$132</f>
        <v>0.163</v>
      </c>
      <c r="H18" s="17">
        <f>'[1]Лист1'!$I$132</f>
        <v>0.002</v>
      </c>
      <c r="I18" s="17">
        <f>'[1]Лист1'!$H$132</f>
        <v>0.031</v>
      </c>
      <c r="J18" s="17">
        <f>'[1]Лист1'!$G$132</f>
        <v>0.023</v>
      </c>
      <c r="K18" s="17">
        <f>'[1]Лист1'!$J$132</f>
        <v>0.017</v>
      </c>
      <c r="L18" s="17">
        <f>'[1]Лист1'!$M$132</f>
        <v>0.005</v>
      </c>
      <c r="M18" s="17">
        <f>'[1]Лист1'!$K$132</f>
        <v>0.553</v>
      </c>
      <c r="N18" s="17">
        <f>'[1]Лист1'!$L$132</f>
        <v>0.283</v>
      </c>
      <c r="O18" s="17">
        <f>'[1]Лист1'!$M$136</f>
        <v>0.715</v>
      </c>
      <c r="P18" s="27">
        <f>'[1]Лист1'!$M$137</f>
        <v>34.93</v>
      </c>
      <c r="Q18" s="26">
        <f>'[1]Лист1'!$N$137</f>
        <v>8344</v>
      </c>
      <c r="R18" s="27">
        <f>'[1]Лист1'!$M$138</f>
        <v>38.72</v>
      </c>
      <c r="S18" s="11">
        <f>'[1]Лист1'!$N$138</f>
        <v>9247</v>
      </c>
      <c r="T18" s="27">
        <f>'[1]Лист1'!$M$140</f>
        <v>50.26</v>
      </c>
      <c r="U18" s="11">
        <v>-21.4</v>
      </c>
      <c r="V18" s="11">
        <v>-16.4</v>
      </c>
      <c r="W18" s="20"/>
      <c r="X18" s="11" t="s">
        <v>42</v>
      </c>
      <c r="Y18" s="11" t="s">
        <v>43</v>
      </c>
      <c r="Z18" s="11">
        <v>3.4147</v>
      </c>
      <c r="AB18" s="14">
        <f t="shared" si="0"/>
        <v>99.99999999999999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3.231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11"/>
      <c r="X20" s="11"/>
      <c r="Y20" s="11"/>
      <c r="Z20" s="11">
        <v>2.9103000000000003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3.7504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3.4338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>
        <v>4.1876999999999995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3.7237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'[2]Лист1'!$B$132</f>
        <v>93.869</v>
      </c>
      <c r="D25" s="17">
        <f>'[2]Лист1'!$C$132</f>
        <v>3.677</v>
      </c>
      <c r="E25" s="17">
        <f>'[2]Лист1'!$D$132</f>
        <v>1.173</v>
      </c>
      <c r="F25" s="17">
        <f>'[2]Лист1'!$F$132</f>
        <v>0.184</v>
      </c>
      <c r="G25" s="17">
        <f>'[2]Лист1'!$E$132</f>
        <v>0.173</v>
      </c>
      <c r="H25" s="17">
        <f>'[2]Лист1'!$I$132</f>
        <v>0.002</v>
      </c>
      <c r="I25" s="17">
        <f>'[2]Лист1'!$H$132</f>
        <v>0.033</v>
      </c>
      <c r="J25" s="17">
        <f>'[2]Лист1'!$G$132</f>
        <v>0.023</v>
      </c>
      <c r="K25" s="17">
        <f>'[2]Лист1'!$J$132</f>
        <v>0.018</v>
      </c>
      <c r="L25" s="17">
        <f>'[2]Лист1'!$M$132</f>
        <v>0.005</v>
      </c>
      <c r="M25" s="17">
        <f>'[2]Лист1'!$K$132</f>
        <v>0.549</v>
      </c>
      <c r="N25" s="17">
        <f>'[2]Лист1'!$L$132</f>
        <v>0.294</v>
      </c>
      <c r="O25" s="17">
        <f>'[2]Лист1'!$M$136</f>
        <v>0.718</v>
      </c>
      <c r="P25" s="27">
        <f>'[2]Лист1'!$M$137</f>
        <v>35.07</v>
      </c>
      <c r="Q25" s="26">
        <f>'[2]Лист1'!$N$137</f>
        <v>8376</v>
      </c>
      <c r="R25" s="27">
        <f>'[2]Лист1'!$M$138</f>
        <v>38.86</v>
      </c>
      <c r="S25" s="11">
        <f>'[2]Лист1'!$N$138</f>
        <v>9282</v>
      </c>
      <c r="T25" s="27">
        <f>'[2]Лист1'!$M$140</f>
        <v>50.33</v>
      </c>
      <c r="U25" s="11">
        <v>-21</v>
      </c>
      <c r="V25" s="11">
        <v>-15.8</v>
      </c>
      <c r="W25" s="11" t="s">
        <v>37</v>
      </c>
      <c r="X25" s="11"/>
      <c r="Y25" s="11"/>
      <c r="Z25" s="11">
        <v>3.8869000000000002</v>
      </c>
      <c r="AB25" s="14">
        <f t="shared" si="0"/>
        <v>100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3.2701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3.2857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3.2847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3.079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3.1026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2.9504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2.9739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'[3]Лист1'!$B$132</f>
        <v>93.965</v>
      </c>
      <c r="D33" s="17">
        <f>'[3]Лист1'!$C$132</f>
        <v>3.591</v>
      </c>
      <c r="E33" s="17">
        <f>'[3]Лист1'!$D$132</f>
        <v>1.147</v>
      </c>
      <c r="F33" s="17">
        <f>'[3]Лист1'!$F$132</f>
        <v>0.184</v>
      </c>
      <c r="G33" s="17">
        <f>'[3]Лист1'!$E$132</f>
        <v>0.174</v>
      </c>
      <c r="H33" s="17">
        <f>'[3]Лист1'!$I$132</f>
        <v>0.003</v>
      </c>
      <c r="I33" s="17">
        <f>'[3]Лист1'!$H$132</f>
        <v>0.033</v>
      </c>
      <c r="J33" s="17">
        <f>'[3]Лист1'!$G$132</f>
        <v>0.024</v>
      </c>
      <c r="K33" s="17">
        <f>'[3]Лист1'!$J$132</f>
        <v>0.018</v>
      </c>
      <c r="L33" s="17">
        <f>'[3]Лист1'!$M$132</f>
        <v>0.005</v>
      </c>
      <c r="M33" s="17">
        <f>'[3]Лист1'!$K$132</f>
        <v>0.566</v>
      </c>
      <c r="N33" s="17">
        <f>'[3]Лист1'!$L$132</f>
        <v>0.29</v>
      </c>
      <c r="O33" s="17">
        <f>'[3]Лист1'!$M$136</f>
        <v>0.718</v>
      </c>
      <c r="P33" s="27">
        <f>'[3]Лист1'!$M$137</f>
        <v>35.04</v>
      </c>
      <c r="Q33" s="26">
        <f>'[3]Лист1'!$N$137</f>
        <v>8368</v>
      </c>
      <c r="R33" s="27">
        <f>'[3]Лист1'!$M$138</f>
        <v>38.82</v>
      </c>
      <c r="S33" s="11">
        <f>'[3]Лист1'!$N$138</f>
        <v>9272</v>
      </c>
      <c r="T33" s="27">
        <f>'[3]Лист1'!$M$140</f>
        <v>50.31</v>
      </c>
      <c r="U33" s="11">
        <v>-21.5</v>
      </c>
      <c r="V33" s="11">
        <v>-16.3</v>
      </c>
      <c r="W33" s="20"/>
      <c r="X33" s="11"/>
      <c r="Y33" s="11"/>
      <c r="Z33" s="17">
        <v>2.8318000000000003</v>
      </c>
      <c r="AB33" s="14">
        <f t="shared" si="0"/>
        <v>100.00000000000001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2.787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2.9549000000000003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2.9659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3.0254000000000003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2.9063000000000003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2.9003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2.9668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'[4]Лист1'!$B$132</f>
        <v>93.65</v>
      </c>
      <c r="D41" s="17">
        <f>'[4]Лист1'!$C$132</f>
        <v>3.737</v>
      </c>
      <c r="E41" s="17">
        <f>'[4]Лист1'!$D$132</f>
        <v>1.244</v>
      </c>
      <c r="F41" s="17">
        <f>'[4]Лист1'!$F$132</f>
        <v>0.206</v>
      </c>
      <c r="G41" s="17">
        <f>'[4]Лист1'!$E$132</f>
        <v>0.2</v>
      </c>
      <c r="H41" s="17">
        <f>'[4]Лист1'!$I$132</f>
        <v>0.004</v>
      </c>
      <c r="I41" s="17">
        <f>'[4]Лист1'!$H$132</f>
        <v>0.039</v>
      </c>
      <c r="J41" s="17">
        <f>'[4]Лист1'!$G$132</f>
        <v>0.029</v>
      </c>
      <c r="K41" s="17">
        <f>'[4]Лист1'!$J$132</f>
        <v>0.023</v>
      </c>
      <c r="L41" s="17">
        <f>'[4]Лист1'!$M$132</f>
        <v>0.005</v>
      </c>
      <c r="M41" s="17">
        <f>'[4]Лист1'!$K$132</f>
        <v>0.553</v>
      </c>
      <c r="N41" s="17">
        <f>'[4]Лист1'!$L$132</f>
        <v>0.31</v>
      </c>
      <c r="O41" s="17">
        <f>'[4]Лист1'!$M$136</f>
        <v>0.721</v>
      </c>
      <c r="P41" s="27">
        <f>'[4]Лист1'!$M$137</f>
        <v>35.17</v>
      </c>
      <c r="Q41" s="26">
        <f>'[4]Лист1'!$N$137</f>
        <v>8401</v>
      </c>
      <c r="R41" s="27">
        <f>'[4]Лист1'!$M$138</f>
        <v>38.97</v>
      </c>
      <c r="S41" s="11">
        <f>'[4]Лист1'!$N$138</f>
        <v>9308</v>
      </c>
      <c r="T41" s="27">
        <f>'[4]Лист1'!$M$140</f>
        <v>50.38</v>
      </c>
      <c r="U41" s="11">
        <v>-21</v>
      </c>
      <c r="V41" s="11">
        <v>-16.6</v>
      </c>
      <c r="W41" s="18"/>
      <c r="X41" s="12"/>
      <c r="Y41" s="12"/>
      <c r="Z41" s="17">
        <v>2.9339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3.008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3" t="s">
        <v>39</v>
      </c>
      <c r="T43" s="33"/>
      <c r="U43" s="33"/>
      <c r="V43" s="33"/>
      <c r="W43" s="33"/>
      <c r="X43" s="33"/>
      <c r="Y43" s="34"/>
      <c r="Z43" s="31">
        <v>96.4723</v>
      </c>
      <c r="AB43" s="5"/>
      <c r="AC43" s="6"/>
      <c r="AD43"/>
    </row>
    <row r="44" spans="3:25" ht="12.7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35" t="s">
        <v>40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3"/>
      <c r="S46" s="36" t="s">
        <v>45</v>
      </c>
      <c r="T46" s="36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6" t="s">
        <v>45</v>
      </c>
      <c r="T48" s="36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4:X44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3:Y43"/>
    <mergeCell ref="C46:Q46"/>
    <mergeCell ref="S46:T46"/>
    <mergeCell ref="S48:T48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2016-07-02T08:57:52Z</cp:lastPrinted>
  <dcterms:created xsi:type="dcterms:W3CDTF">2010-01-29T08:37:16Z</dcterms:created>
  <dcterms:modified xsi:type="dcterms:W3CDTF">2016-07-02T08:58:54Z</dcterms:modified>
  <cp:category/>
  <cp:version/>
  <cp:contentType/>
  <cp:contentStatus/>
</cp:coreProperties>
</file>