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<sst xmlns="http://schemas.openxmlformats.org/spreadsheetml/2006/main" count="49" uniqueCount="44">
  <si>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</si>
  <si>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</si>
  <si>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</si>
  <si>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</si>
  <si>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</si>
  <si>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</si>
  <si>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</si>
  <si>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</si>
  <si>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</si>
  <si>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</si>
  <si>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</si>
  <si>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</si>
  <si>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</si>
  <si>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</si>
  <si>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</si>
  <si>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</si>
  <si>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</si>
  <si>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</si>
  <si>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</si>
  <si>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</si>
  <si>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</si>
  <si>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</si>
  <si>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</si>
  <si>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</si>
  <si>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</si>
  <si>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</si>
  <si>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</si>
  <si>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</si>
  <si>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</si>
  <si>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</si>
  <si>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</si>
  <si>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</si>
  <si>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</si>
  <si>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</si>
  <si>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</si>
  <si>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</si>
  <si>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</si>
  <si>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</si>
  <si>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</si>
  <si>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</si>
  <si>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</si>
  <si>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t xml:space="preserve">переданого Кам'янка-Бузьким проммайданчиком Волинського ЛВУМГ  та прийнятого  c.Вовчковці </t>
  </si>
  <si>
    <r>
      <t xml:space="preserve">з газопроводу  КЗУ  за період з </t>
    </r>
    <r>
      <rPr>
        <u val="single"/>
        <sz val="14"/>
        <rFont val="Times New Roman"/>
        <family val="1"/>
      </rPr>
      <t>01.06.2016р.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30.06.2016р.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</si>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</sst>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80" zoomScaleSheetLayoutView="80" workbookViewId="0" topLeftCell="A6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00390625" style="0" customWidth="1"/>
    <col min="19" max="19" width="7.125" style="0" customWidth="1"/>
    <col min="20" max="20" width="8.37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125" style="0" customWidth="1"/>
    <col min="25" max="25" width="8.87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0"/>
      <c r="X2" s="31"/>
      <c r="Y2" s="31"/>
      <c r="Z2" s="4"/>
      <c r="AA2" s="4"/>
    </row>
    <row r="3" spans="2:27" ht="12.75">
      <c r="B3" s="20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37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1"/>
      <c r="C6" s="40" t="s">
        <v>24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</row>
    <row r="7" spans="2:27" ht="40.5" customHeight="1">
      <c r="B7" s="32" t="s">
        <v>41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21"/>
      <c r="AA7" s="21"/>
    </row>
    <row r="8" spans="2:27" ht="42.75" customHeight="1">
      <c r="B8" s="34" t="s">
        <v>42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21"/>
      <c r="AA8" s="21"/>
    </row>
    <row r="9" spans="2:29" ht="32.25" customHeight="1">
      <c r="B9" s="37" t="s">
        <v>9</v>
      </c>
      <c r="C9" s="45" t="s">
        <v>25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42" t="s">
        <v>38</v>
      </c>
      <c r="P9" s="43"/>
      <c r="Q9" s="43"/>
      <c r="R9" s="43"/>
      <c r="S9" s="43"/>
      <c r="T9" s="44"/>
      <c r="U9" s="50" t="s">
        <v>22</v>
      </c>
      <c r="V9" s="37" t="s">
        <v>23</v>
      </c>
      <c r="W9" s="36" t="s">
        <v>34</v>
      </c>
      <c r="X9" s="36" t="s">
        <v>35</v>
      </c>
      <c r="Y9" s="36" t="s">
        <v>36</v>
      </c>
      <c r="Z9" s="4"/>
      <c r="AB9" s="7"/>
      <c r="AC9"/>
    </row>
    <row r="10" spans="2:29" ht="48.75" customHeight="1">
      <c r="B10" s="38"/>
      <c r="C10" s="36" t="s">
        <v>10</v>
      </c>
      <c r="D10" s="36" t="s">
        <v>11</v>
      </c>
      <c r="E10" s="36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  <c r="J10" s="36" t="s">
        <v>17</v>
      </c>
      <c r="K10" s="36" t="s">
        <v>18</v>
      </c>
      <c r="L10" s="36" t="s">
        <v>19</v>
      </c>
      <c r="M10" s="37" t="s">
        <v>20</v>
      </c>
      <c r="N10" s="37" t="s">
        <v>21</v>
      </c>
      <c r="O10" s="37" t="s">
        <v>39</v>
      </c>
      <c r="P10" s="37" t="s">
        <v>40</v>
      </c>
      <c r="Q10" s="37" t="s">
        <v>6</v>
      </c>
      <c r="R10" s="37" t="s">
        <v>5</v>
      </c>
      <c r="S10" s="37" t="s">
        <v>7</v>
      </c>
      <c r="T10" s="37" t="s">
        <v>8</v>
      </c>
      <c r="U10" s="51"/>
      <c r="V10" s="38"/>
      <c r="W10" s="36"/>
      <c r="X10" s="36"/>
      <c r="Y10" s="36"/>
      <c r="Z10" s="4"/>
      <c r="AB10" s="7"/>
      <c r="AC10"/>
    </row>
    <row r="11" spans="2:29" ht="15.75" customHeight="1">
      <c r="B11" s="38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8"/>
      <c r="N11" s="38"/>
      <c r="O11" s="38"/>
      <c r="P11" s="38"/>
      <c r="Q11" s="38"/>
      <c r="R11" s="38"/>
      <c r="S11" s="38"/>
      <c r="T11" s="38"/>
      <c r="U11" s="51"/>
      <c r="V11" s="38"/>
      <c r="W11" s="36"/>
      <c r="X11" s="36"/>
      <c r="Y11" s="36"/>
      <c r="Z11" s="4"/>
      <c r="AB11" s="7"/>
      <c r="AC11"/>
    </row>
    <row r="12" spans="2:29" ht="21" customHeight="1">
      <c r="B12" s="5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9"/>
      <c r="N12" s="39"/>
      <c r="O12" s="39"/>
      <c r="P12" s="39"/>
      <c r="Q12" s="39"/>
      <c r="R12" s="39"/>
      <c r="S12" s="39"/>
      <c r="T12" s="39"/>
      <c r="U12" s="52"/>
      <c r="V12" s="39"/>
      <c r="W12" s="36"/>
      <c r="X12" s="36"/>
      <c r="Y12" s="36"/>
      <c r="Z12" s="4"/>
      <c r="AB12" s="7"/>
      <c r="AC12"/>
    </row>
    <row r="13" spans="2:28" s="16" customFormat="1" ht="27" customHeight="1">
      <c r="B13" s="23">
        <v>42522</v>
      </c>
      <c r="C13" s="24">
        <v>89.755</v>
      </c>
      <c r="D13" s="24">
        <v>4.961</v>
      </c>
      <c r="E13" s="24">
        <v>1.114</v>
      </c>
      <c r="F13" s="24">
        <v>0.116</v>
      </c>
      <c r="G13" s="24">
        <v>0.185</v>
      </c>
      <c r="H13" s="24">
        <v>0.004</v>
      </c>
      <c r="I13" s="24">
        <v>0.065</v>
      </c>
      <c r="J13" s="24">
        <v>0.044</v>
      </c>
      <c r="K13" s="24">
        <v>0.031</v>
      </c>
      <c r="L13" s="24">
        <v>0.007</v>
      </c>
      <c r="M13" s="24">
        <v>1.721</v>
      </c>
      <c r="N13" s="24">
        <v>1.997</v>
      </c>
      <c r="O13" s="25">
        <v>0.7512</v>
      </c>
      <c r="P13" s="28">
        <v>34.45</v>
      </c>
      <c r="Q13" s="26">
        <v>8229</v>
      </c>
      <c r="R13" s="28">
        <v>38.14</v>
      </c>
      <c r="S13" s="26">
        <v>9110</v>
      </c>
      <c r="T13" s="28">
        <v>48.3</v>
      </c>
      <c r="U13" s="27"/>
      <c r="V13" s="27"/>
      <c r="W13" s="15"/>
      <c r="X13" s="15"/>
      <c r="Y13" s="14"/>
      <c r="AA13" s="17">
        <f aca="true" t="shared" si="0" ref="AA13:AA18">SUM(C13:N13)</f>
        <v>100.00000000000001</v>
      </c>
      <c r="AB13" s="18" t="str">
        <f>IF(AA13=100,"ОК"," ")</f>
        <v>ОК</v>
      </c>
    </row>
    <row r="14" spans="2:28" s="16" customFormat="1" ht="27" customHeight="1">
      <c r="B14" s="23">
        <v>42528</v>
      </c>
      <c r="C14" s="24">
        <v>89.783</v>
      </c>
      <c r="D14" s="24">
        <v>4.951</v>
      </c>
      <c r="E14" s="24">
        <v>1.117</v>
      </c>
      <c r="F14" s="24">
        <v>0.12</v>
      </c>
      <c r="G14" s="24">
        <v>0.191</v>
      </c>
      <c r="H14" s="24">
        <v>0.006</v>
      </c>
      <c r="I14" s="24">
        <v>0.071</v>
      </c>
      <c r="J14" s="24">
        <v>0.046</v>
      </c>
      <c r="K14" s="24">
        <v>0.034</v>
      </c>
      <c r="L14" s="24">
        <v>0.006</v>
      </c>
      <c r="M14" s="24">
        <v>1.691</v>
      </c>
      <c r="N14" s="24">
        <v>1.984</v>
      </c>
      <c r="O14" s="25">
        <v>0.7513</v>
      </c>
      <c r="P14" s="28">
        <v>34.49</v>
      </c>
      <c r="Q14" s="26">
        <v>8237</v>
      </c>
      <c r="R14" s="28">
        <v>38.18</v>
      </c>
      <c r="S14" s="27">
        <v>9120</v>
      </c>
      <c r="T14" s="28">
        <v>48.34</v>
      </c>
      <c r="U14" s="27"/>
      <c r="V14" s="27"/>
      <c r="W14" s="19"/>
      <c r="X14" s="14"/>
      <c r="Y14" s="14"/>
      <c r="AA14" s="17">
        <f t="shared" si="0"/>
        <v>100.00000000000001</v>
      </c>
      <c r="AB14" s="18" t="str">
        <f>IF(AA14=100,"ОК"," ")</f>
        <v>ОК</v>
      </c>
    </row>
    <row r="15" spans="2:28" s="16" customFormat="1" ht="27" customHeight="1">
      <c r="B15" s="23">
        <v>42535</v>
      </c>
      <c r="C15" s="24">
        <v>89.944</v>
      </c>
      <c r="D15" s="24">
        <v>4.91</v>
      </c>
      <c r="E15" s="24">
        <v>1.105</v>
      </c>
      <c r="F15" s="24">
        <v>0.116</v>
      </c>
      <c r="G15" s="24">
        <v>0.186</v>
      </c>
      <c r="H15" s="24">
        <v>0.006</v>
      </c>
      <c r="I15" s="24">
        <v>0.059</v>
      </c>
      <c r="J15" s="24">
        <v>0.044</v>
      </c>
      <c r="K15" s="24">
        <v>0.03</v>
      </c>
      <c r="L15" s="24">
        <v>0.007</v>
      </c>
      <c r="M15" s="24">
        <v>1.632</v>
      </c>
      <c r="N15" s="24">
        <v>1.961</v>
      </c>
      <c r="O15" s="25">
        <v>0.7498</v>
      </c>
      <c r="P15" s="28">
        <v>34.47</v>
      </c>
      <c r="Q15" s="26">
        <v>8233</v>
      </c>
      <c r="R15" s="28">
        <v>38.17</v>
      </c>
      <c r="S15" s="27">
        <v>9116</v>
      </c>
      <c r="T15" s="28">
        <v>48.37</v>
      </c>
      <c r="U15" s="27"/>
      <c r="V15" s="27"/>
      <c r="W15" s="29" t="s">
        <v>43</v>
      </c>
      <c r="X15" s="29" t="s">
        <v>43</v>
      </c>
      <c r="Y15" s="29" t="s">
        <v>43</v>
      </c>
      <c r="AA15" s="17">
        <f t="shared" si="0"/>
        <v>100.00000000000001</v>
      </c>
      <c r="AB15" s="18" t="str">
        <f>IF(AA15=100,"ОК"," ")</f>
        <v>ОК</v>
      </c>
    </row>
    <row r="16" spans="2:28" s="16" customFormat="1" ht="27" customHeight="1">
      <c r="B16" s="23">
        <v>42542</v>
      </c>
      <c r="C16" s="24">
        <v>89.782</v>
      </c>
      <c r="D16" s="24">
        <v>4.919</v>
      </c>
      <c r="E16" s="24">
        <v>1.17</v>
      </c>
      <c r="F16" s="24">
        <v>0.122</v>
      </c>
      <c r="G16" s="24">
        <v>0.195</v>
      </c>
      <c r="H16" s="24">
        <v>0.005</v>
      </c>
      <c r="I16" s="24">
        <v>0.083</v>
      </c>
      <c r="J16" s="24">
        <v>0.05</v>
      </c>
      <c r="K16" s="24">
        <v>0.025</v>
      </c>
      <c r="L16" s="24">
        <v>0.007</v>
      </c>
      <c r="M16" s="24">
        <v>1.625</v>
      </c>
      <c r="N16" s="24">
        <v>2.017</v>
      </c>
      <c r="O16" s="25">
        <v>0.752</v>
      </c>
      <c r="P16" s="28">
        <v>34.53</v>
      </c>
      <c r="Q16" s="26">
        <v>8247</v>
      </c>
      <c r="R16" s="28">
        <v>38.22</v>
      </c>
      <c r="S16" s="27">
        <v>9130</v>
      </c>
      <c r="T16" s="28">
        <v>48.37</v>
      </c>
      <c r="U16" s="27"/>
      <c r="V16" s="27"/>
      <c r="W16" s="15"/>
      <c r="X16" s="14"/>
      <c r="Y16" s="14"/>
      <c r="AA16" s="17">
        <f t="shared" si="0"/>
        <v>99.99999999999999</v>
      </c>
      <c r="AB16" s="18" t="str">
        <f>IF(AA16=100,"ОК"," ")</f>
        <v>ОК</v>
      </c>
    </row>
    <row r="17" spans="2:28" s="16" customFormat="1" ht="27" customHeight="1">
      <c r="B17" s="23">
        <v>42550</v>
      </c>
      <c r="C17" s="24">
        <v>89.799</v>
      </c>
      <c r="D17" s="24">
        <v>4.914</v>
      </c>
      <c r="E17" s="24">
        <v>1.159</v>
      </c>
      <c r="F17" s="24">
        <v>0.124</v>
      </c>
      <c r="G17" s="24">
        <v>0.201</v>
      </c>
      <c r="H17" s="24">
        <v>0.005</v>
      </c>
      <c r="I17" s="24">
        <v>0.065</v>
      </c>
      <c r="J17" s="24">
        <v>0.047</v>
      </c>
      <c r="K17" s="24">
        <v>0.037</v>
      </c>
      <c r="L17" s="24">
        <v>0.007</v>
      </c>
      <c r="M17" s="24">
        <v>1.583</v>
      </c>
      <c r="N17" s="24">
        <v>2.059</v>
      </c>
      <c r="O17" s="25">
        <v>0.7522</v>
      </c>
      <c r="P17" s="28">
        <v>34.52</v>
      </c>
      <c r="Q17" s="26">
        <v>8245</v>
      </c>
      <c r="R17" s="28">
        <v>38.22</v>
      </c>
      <c r="S17" s="27">
        <v>9128</v>
      </c>
      <c r="T17" s="28">
        <v>48.36</v>
      </c>
      <c r="U17" s="27"/>
      <c r="V17" s="27"/>
      <c r="W17" s="15"/>
      <c r="X17" s="14"/>
      <c r="Y17" s="14"/>
      <c r="AA17" s="17">
        <f t="shared" si="0"/>
        <v>100</v>
      </c>
      <c r="AB17" s="18" t="str">
        <f>IF(AA17=100,"ОК"," ")</f>
        <v>ОК</v>
      </c>
    </row>
    <row r="18" spans="2:28" s="16" customFormat="1" ht="27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5"/>
      <c r="Q18" s="26"/>
      <c r="R18" s="25"/>
      <c r="S18" s="27"/>
      <c r="T18" s="25"/>
      <c r="U18" s="27"/>
      <c r="V18" s="27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9"/>
      <c r="AA19" s="5"/>
      <c r="AB19" s="6"/>
      <c r="AC19"/>
    </row>
    <row r="20" spans="3:24" ht="12.75"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2" t="s">
        <v>30</v>
      </c>
      <c r="D22" s="10"/>
      <c r="E22" s="10"/>
      <c r="F22" s="10"/>
      <c r="G22" s="10"/>
      <c r="H22" s="10"/>
      <c r="I22" s="10"/>
      <c r="J22" s="10"/>
      <c r="K22" s="10"/>
      <c r="L22" s="22" t="s">
        <v>32</v>
      </c>
      <c r="M22" s="22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1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2" t="s">
        <v>31</v>
      </c>
      <c r="D24" s="12"/>
      <c r="E24" s="12"/>
      <c r="F24" s="12"/>
      <c r="G24" s="12"/>
      <c r="H24" s="12"/>
      <c r="I24" s="12"/>
      <c r="J24" s="12"/>
      <c r="K24" s="12"/>
      <c r="L24" s="22" t="s">
        <v>33</v>
      </c>
      <c r="M24" s="22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C20:X20"/>
    <mergeCell ref="B19:X19"/>
    <mergeCell ref="U9:U12"/>
    <mergeCell ref="V9:V12"/>
    <mergeCell ref="B9:B12"/>
    <mergeCell ref="Q10:Q12"/>
    <mergeCell ref="P10:P12"/>
    <mergeCell ref="G10:G12"/>
    <mergeCell ref="H10:H12"/>
    <mergeCell ref="L10:L12"/>
    <mergeCell ref="Y9:Y12"/>
    <mergeCell ref="O10:O12"/>
    <mergeCell ref="K10:K12"/>
    <mergeCell ref="W9:W12"/>
    <mergeCell ref="E10:E12"/>
    <mergeCell ref="F10:F12"/>
    <mergeCell ref="I10:I12"/>
    <mergeCell ref="M10:M12"/>
    <mergeCell ref="T10:T12"/>
    <mergeCell ref="C9:N9"/>
    <mergeCell ref="R10:R12"/>
    <mergeCell ref="S10:S12"/>
    <mergeCell ref="W2:Y2"/>
    <mergeCell ref="B7:Y7"/>
    <mergeCell ref="B8:Y8"/>
    <mergeCell ref="D10:D12"/>
    <mergeCell ref="C10:C12"/>
    <mergeCell ref="N10:N12"/>
    <mergeCell ref="C6:AA6"/>
    <mergeCell ref="X9:X12"/>
    <mergeCell ref="J10:J12"/>
    <mergeCell ref="O9:T9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2016-04-28T08:41:31Z</cp:lastPrinted>
  <dcterms:created xsi:type="dcterms:W3CDTF">2010-01-29T08:37:16Z</dcterms:created>
  <dcterms:modified xsi:type="dcterms:W3CDTF">2016-07-28T12:07:11Z</dcterms:modified>
  <cp:category/>
  <cp:version/>
  <cp:contentType/>
  <cp:contentStatus/>
</cp:coreProperties>
</file>