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<sst xmlns="http://schemas.openxmlformats.org/spreadsheetml/2006/main" count="57" uniqueCount="52">
  <si>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</si>
  <si>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</si>
  <si>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</si>
  <si>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</si>
  <si>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</si>
  <si>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</si>
  <si>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</si>
  <si>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</si>
  <si>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</si>
  <si>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</si>
  <si>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</si>
  <si>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</si>
  <si>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</si>
  <si>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</si>
  <si>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</si>
  <si>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</si>
  <si>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</si>
  <si>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</si>
  <si>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</si>
  <si>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</si>
  <si>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</si>
  <si>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</si>
  <si>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</si>
  <si>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</si>
  <si>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</si>
  <si>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</si>
  <si>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</si>
  <si>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</si>
  <si>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</si>
  <si>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</si>
  <si>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</si>
  <si>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</si>
  <si>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</si>
  <si>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</si>
  <si>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</si>
  <si>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</si>
  <si>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</si>
  <si>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</si>
  <si>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</si>
  <si>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</si>
  <si>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</si>
  <si>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</si>
  <si>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</si>
  <si>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</si>
  <si>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</si>
  <si>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</si>
  <si>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</si>
  <si>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</si>
  <si>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</si>
  <si>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</si>
  <si>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Великий Любінь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</si>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</sst>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3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>
        <v>96.162</v>
      </c>
      <c r="D14" s="28">
        <v>1.795</v>
      </c>
      <c r="E14" s="28">
        <v>0.579</v>
      </c>
      <c r="F14" s="28">
        <v>0.124</v>
      </c>
      <c r="G14" s="28">
        <v>0.11</v>
      </c>
      <c r="H14" s="28">
        <v>0.002</v>
      </c>
      <c r="I14" s="28">
        <v>0.089</v>
      </c>
      <c r="J14" s="28">
        <v>0.03</v>
      </c>
      <c r="K14" s="28">
        <v>0.075</v>
      </c>
      <c r="L14" s="28">
        <v>0.005</v>
      </c>
      <c r="M14" s="28">
        <v>0.772</v>
      </c>
      <c r="N14" s="28">
        <v>0.257</v>
      </c>
      <c r="O14" s="28">
        <v>0.7016</v>
      </c>
      <c r="P14" s="29">
        <v>34.26</v>
      </c>
      <c r="Q14" s="29">
        <v>8182.03</v>
      </c>
      <c r="R14" s="29">
        <v>37.97</v>
      </c>
      <c r="S14" s="29">
        <v>9068.61</v>
      </c>
      <c r="T14" s="29">
        <v>49.75</v>
      </c>
      <c r="U14" s="29"/>
      <c r="V14" s="30"/>
      <c r="W14" s="31"/>
      <c r="X14" s="30"/>
      <c r="Y14" s="30"/>
      <c r="AA14" s="12">
        <f aca="true" t="shared" si="0" ref="AA14:AA43">SUM(C14:N14)</f>
        <v>100</v>
      </c>
      <c r="AB14" s="13" t="str">
        <f>IF(AA14=100,"ОК"," ")</f>
        <v>ОК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8"/>
      <c r="X18" s="39"/>
      <c r="Y18" s="39"/>
      <c r="AA18" s="12">
        <f t="shared" si="0"/>
        <v>0</v>
      </c>
      <c r="AB18" s="13"/>
    </row>
    <row r="19" spans="2:28" s="11" customFormat="1" ht="12.75">
      <c r="B19" s="8">
        <v>7</v>
      </c>
      <c r="C19" s="28">
        <v>97.149</v>
      </c>
      <c r="D19" s="28">
        <v>0.863</v>
      </c>
      <c r="E19" s="28">
        <v>0.368</v>
      </c>
      <c r="F19" s="28">
        <v>0.118</v>
      </c>
      <c r="G19" s="28">
        <v>0.106</v>
      </c>
      <c r="H19" s="28">
        <v>0.001</v>
      </c>
      <c r="I19" s="28">
        <v>0.081</v>
      </c>
      <c r="J19" s="28">
        <v>0.033</v>
      </c>
      <c r="K19" s="28">
        <v>0.049</v>
      </c>
      <c r="L19" s="28">
        <v>0.008</v>
      </c>
      <c r="M19" s="28">
        <v>0.962</v>
      </c>
      <c r="N19" s="28">
        <v>0.262</v>
      </c>
      <c r="O19" s="28">
        <v>0.6936</v>
      </c>
      <c r="P19" s="29">
        <v>33.79</v>
      </c>
      <c r="Q19" s="29">
        <v>8070.29</v>
      </c>
      <c r="R19" s="29">
        <v>37.46</v>
      </c>
      <c r="S19" s="29">
        <v>8948.34</v>
      </c>
      <c r="T19" s="29">
        <v>49.37</v>
      </c>
      <c r="U19" s="29"/>
      <c r="V19" s="30"/>
      <c r="W19" s="33"/>
      <c r="X19" s="30"/>
      <c r="Y19" s="30"/>
      <c r="AA19" s="12">
        <f t="shared" si="0"/>
        <v>100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96.99</v>
      </c>
      <c r="D28" s="28">
        <v>0.978</v>
      </c>
      <c r="E28" s="28">
        <v>0.394</v>
      </c>
      <c r="F28" s="28">
        <v>0.132</v>
      </c>
      <c r="G28" s="28">
        <v>0.11</v>
      </c>
      <c r="H28" s="28">
        <v>0.001</v>
      </c>
      <c r="I28" s="28">
        <v>0.07</v>
      </c>
      <c r="J28" s="28">
        <v>0.032</v>
      </c>
      <c r="K28" s="28">
        <v>0.084</v>
      </c>
      <c r="L28" s="28">
        <v>0.006</v>
      </c>
      <c r="M28" s="28">
        <v>0.936</v>
      </c>
      <c r="N28" s="28">
        <v>0.267</v>
      </c>
      <c r="O28" s="28">
        <v>0.6955</v>
      </c>
      <c r="P28" s="29">
        <v>33.89</v>
      </c>
      <c r="Q28" s="29">
        <v>8093.73</v>
      </c>
      <c r="R28" s="29">
        <v>37.57</v>
      </c>
      <c r="S28" s="29">
        <v>8973.52</v>
      </c>
      <c r="T28" s="29">
        <v>49.44</v>
      </c>
      <c r="U28" s="29"/>
      <c r="V28" s="37"/>
      <c r="W28" s="38" t="s">
        <v>40</v>
      </c>
      <c r="X28" s="39" t="s">
        <v>40</v>
      </c>
      <c r="Y28" s="39" t="s">
        <v>40</v>
      </c>
      <c r="AA28" s="12">
        <f t="shared" si="0"/>
        <v>100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38"/>
      <c r="X31" s="39"/>
      <c r="Y31" s="39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97.488</v>
      </c>
      <c r="D35" s="28">
        <v>0.44</v>
      </c>
      <c r="E35" s="28">
        <v>0.266</v>
      </c>
      <c r="F35" s="28">
        <v>0.115</v>
      </c>
      <c r="G35" s="28">
        <v>0.101</v>
      </c>
      <c r="H35" s="28">
        <v>0.003</v>
      </c>
      <c r="I35" s="28">
        <v>0.094</v>
      </c>
      <c r="J35" s="28">
        <v>0.03</v>
      </c>
      <c r="K35" s="28">
        <v>0.047</v>
      </c>
      <c r="L35" s="28">
        <v>0.006</v>
      </c>
      <c r="M35" s="28">
        <v>1.1</v>
      </c>
      <c r="N35" s="28">
        <v>0.31</v>
      </c>
      <c r="O35" s="28">
        <v>0.6912</v>
      </c>
      <c r="P35" s="29">
        <v>33.57</v>
      </c>
      <c r="Q35" s="29">
        <v>8017.3</v>
      </c>
      <c r="R35" s="29">
        <v>37.23</v>
      </c>
      <c r="S35" s="29">
        <v>8891.03</v>
      </c>
      <c r="T35" s="29">
        <v>49.14</v>
      </c>
      <c r="U35" s="29"/>
      <c r="V35" s="30"/>
      <c r="W35" s="33"/>
      <c r="X35" s="30"/>
      <c r="Y35" s="28"/>
      <c r="AA35" s="12">
        <f t="shared" si="0"/>
        <v>99.99999999999999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2016-07-28T12:02:49Z</dcterms:modified>
  <cp:category/>
  <cp:version/>
  <cp:contentType/>
  <cp:contentStatus/>
</cp:coreProperties>
</file>