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<sst xmlns="http://schemas.openxmlformats.org/spreadsheetml/2006/main" count="57" uniqueCount="52">
  <si>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</si>
  <si>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</si>
  <si>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</si>
  <si>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</si>
  <si>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</si>
  <si>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</si>
  <si>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</si>
  <si>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</si>
  <si>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</si>
  <si>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</si>
  <si>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</si>
  <si>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</si>
  <si>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</si>
  <si>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</si>
  <si>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</si>
  <si>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</si>
  <si>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</si>
  <si>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</si>
  <si>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</si>
  <si>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</si>
  <si>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</si>
  <si>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</si>
  <si>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</si>
  <si>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</si>
  <si>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</si>
  <si>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</si>
  <si>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</si>
  <si>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</si>
  <si>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</si>
  <si>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</si>
  <si>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</si>
  <si>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</si>
  <si>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</si>
  <si>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</si>
  <si>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</si>
  <si>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</si>
  <si>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</si>
  <si>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</si>
  <si>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</si>
  <si>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</si>
  <si>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</si>
  <si>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</si>
  <si>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</si>
  <si>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</si>
  <si>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переданого </t>
    </r>
    <r>
      <rPr>
        <b/>
        <u val="single"/>
        <sz val="12"/>
        <rFont val="Arial"/>
        <family val="2"/>
      </rPr>
      <t>Комарнівською ВТС Бібрського ЛВУМГ та прийнятого    ТзОВ НВП "Енергія Новояворівськ" з ГРС"Сірка" Яворів (зам.  "Енергія Новояворівськ" )</t>
    </r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</si>
  <si>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</si>
  <si>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</si>
  <si>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</si>
  <si>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</si>
  <si>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t>Комарнівської ВТС Бібрського ЛВУМГ</t>
  </si>
  <si>
    <t>Свідоцтво про атестацію №РЛ 157/15 чинне до 14.12.20 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</si>
  <si>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 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</si>
</sst>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1">
      <selection activeCell="D46" sqref="D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49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50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44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5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1" t="s">
        <v>31</v>
      </c>
      <c r="V9" s="74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6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0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2"/>
      <c r="V10" s="53"/>
      <c r="W10" s="64"/>
      <c r="X10" s="64"/>
      <c r="Y10" s="64"/>
      <c r="Z10" s="4"/>
      <c r="AB10" s="7"/>
      <c r="AC10"/>
    </row>
    <row r="11" spans="2:29" ht="15.75" customHeight="1">
      <c r="B11" s="7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1"/>
      <c r="Q11" s="78"/>
      <c r="R11" s="53"/>
      <c r="S11" s="53"/>
      <c r="T11" s="53"/>
      <c r="U11" s="72"/>
      <c r="V11" s="53"/>
      <c r="W11" s="64"/>
      <c r="X11" s="64"/>
      <c r="Y11" s="64"/>
      <c r="Z11" s="4"/>
      <c r="AB11" s="7"/>
      <c r="AC11"/>
    </row>
    <row r="12" spans="2:29" ht="21" customHeight="1">
      <c r="B12" s="77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2"/>
      <c r="Q12" s="79"/>
      <c r="R12" s="54"/>
      <c r="S12" s="54"/>
      <c r="T12" s="54"/>
      <c r="U12" s="73"/>
      <c r="V12" s="54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>
        <v>98.678</v>
      </c>
      <c r="D13" s="14">
        <v>0.231</v>
      </c>
      <c r="E13" s="14">
        <v>0.099</v>
      </c>
      <c r="F13" s="14">
        <v>0.047</v>
      </c>
      <c r="G13" s="14">
        <v>0.031</v>
      </c>
      <c r="H13" s="14">
        <v>0.002</v>
      </c>
      <c r="I13" s="14">
        <v>0.036</v>
      </c>
      <c r="J13" s="14">
        <v>0.011</v>
      </c>
      <c r="K13" s="14">
        <v>0.012</v>
      </c>
      <c r="L13" s="14">
        <v>0.006</v>
      </c>
      <c r="M13" s="14">
        <v>0.644</v>
      </c>
      <c r="N13" s="14">
        <v>0.203</v>
      </c>
      <c r="O13" s="14">
        <v>0.6792</v>
      </c>
      <c r="P13" s="14">
        <v>33.38</v>
      </c>
      <c r="Q13" s="28">
        <v>7972</v>
      </c>
      <c r="R13" s="28">
        <v>37.03</v>
      </c>
      <c r="S13" s="9">
        <v>8845.27</v>
      </c>
      <c r="T13" s="9">
        <v>49.32</v>
      </c>
      <c r="U13" s="9"/>
      <c r="V13" s="9"/>
      <c r="W13" s="15"/>
      <c r="X13" s="9"/>
      <c r="Y13" s="9"/>
      <c r="AA13" s="11">
        <f>SUM(C13:N13)</f>
        <v>100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>
        <v>98.505</v>
      </c>
      <c r="D18" s="27">
        <v>0.257</v>
      </c>
      <c r="E18" s="27">
        <v>0.122</v>
      </c>
      <c r="F18" s="27">
        <v>0.065</v>
      </c>
      <c r="G18" s="27">
        <v>0.045</v>
      </c>
      <c r="H18" s="27">
        <v>0.002</v>
      </c>
      <c r="I18" s="27">
        <v>0.049</v>
      </c>
      <c r="J18" s="27">
        <v>0.016</v>
      </c>
      <c r="K18" s="27">
        <v>0.025</v>
      </c>
      <c r="L18" s="27">
        <v>0.007</v>
      </c>
      <c r="M18" s="27">
        <v>0.697</v>
      </c>
      <c r="N18" s="27">
        <v>0.21</v>
      </c>
      <c r="O18" s="27">
        <v>0.6813</v>
      </c>
      <c r="P18" s="28">
        <v>33.44</v>
      </c>
      <c r="Q18" s="28">
        <v>7986.94</v>
      </c>
      <c r="R18" s="28">
        <v>37.1</v>
      </c>
      <c r="S18" s="28">
        <v>8860.05</v>
      </c>
      <c r="T18" s="28">
        <v>49.32</v>
      </c>
      <c r="U18" s="28"/>
      <c r="V18" s="29"/>
      <c r="W18" s="32"/>
      <c r="X18" s="29"/>
      <c r="Y18" s="29"/>
      <c r="AA18" s="11">
        <f t="shared" si="0"/>
        <v>100.00000000000001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7"/>
      <c r="X22" s="38"/>
      <c r="Y22" s="38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>
        <v>98.667</v>
      </c>
      <c r="D26" s="27">
        <v>0.227</v>
      </c>
      <c r="E26" s="27">
        <v>0.094</v>
      </c>
      <c r="F26" s="27">
        <v>0.05</v>
      </c>
      <c r="G26" s="27">
        <v>0.034</v>
      </c>
      <c r="H26" s="27">
        <v>0.001</v>
      </c>
      <c r="I26" s="27">
        <v>0.038</v>
      </c>
      <c r="J26" s="27">
        <v>0.012</v>
      </c>
      <c r="K26" s="27">
        <v>0.028</v>
      </c>
      <c r="L26" s="27">
        <v>0.006</v>
      </c>
      <c r="M26" s="27">
        <v>0.64</v>
      </c>
      <c r="N26" s="27">
        <v>0.203</v>
      </c>
      <c r="O26" s="27">
        <v>0.6797</v>
      </c>
      <c r="P26" s="28">
        <v>33.41</v>
      </c>
      <c r="Q26" s="28">
        <v>7978.97</v>
      </c>
      <c r="R26" s="28">
        <v>37.06</v>
      </c>
      <c r="S26" s="28">
        <v>8851.71</v>
      </c>
      <c r="T26" s="28">
        <v>49.33</v>
      </c>
      <c r="U26" s="28"/>
      <c r="V26" s="29"/>
      <c r="W26" s="37"/>
      <c r="X26" s="38"/>
      <c r="Y26" s="38"/>
      <c r="AA26" s="11">
        <f t="shared" si="0"/>
        <v>100.00000000000001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2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>
        <v>98.611</v>
      </c>
      <c r="D33" s="27">
        <v>0.247</v>
      </c>
      <c r="E33" s="27">
        <v>0.114</v>
      </c>
      <c r="F33" s="27">
        <v>0.051</v>
      </c>
      <c r="G33" s="27">
        <v>0.038</v>
      </c>
      <c r="H33" s="27">
        <v>0.002</v>
      </c>
      <c r="I33" s="27">
        <v>0.038</v>
      </c>
      <c r="J33" s="27">
        <v>0.012</v>
      </c>
      <c r="K33" s="27">
        <v>0.01</v>
      </c>
      <c r="L33" s="27">
        <v>0.006</v>
      </c>
      <c r="M33" s="27">
        <v>0.668</v>
      </c>
      <c r="N33" s="27">
        <v>0.203</v>
      </c>
      <c r="O33" s="27">
        <v>0.6798</v>
      </c>
      <c r="P33" s="28">
        <v>33.39</v>
      </c>
      <c r="Q33" s="28">
        <v>7976.08</v>
      </c>
      <c r="R33" s="28">
        <v>37.05</v>
      </c>
      <c r="S33" s="28">
        <v>8848.52</v>
      </c>
      <c r="T33" s="28">
        <v>49.31</v>
      </c>
      <c r="U33" s="28"/>
      <c r="V33" s="29"/>
      <c r="W33" s="37" t="s">
        <v>40</v>
      </c>
      <c r="X33" s="38" t="s">
        <v>40</v>
      </c>
      <c r="Y33" s="38" t="s">
        <v>40</v>
      </c>
      <c r="AA33" s="11">
        <f t="shared" si="0"/>
        <v>100.00000000000001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2"/>
      <c r="X37" s="29"/>
      <c r="Y37" s="29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42"/>
      <c r="Y42" s="43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5"/>
      <c r="AA44" s="5"/>
      <c r="AB44" s="6"/>
      <c r="AC44"/>
    </row>
    <row r="45" spans="4:25" ht="12.75"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48" t="s">
        <v>45</v>
      </c>
      <c r="D47" s="48"/>
      <c r="E47" s="48"/>
      <c r="F47" s="48"/>
      <c r="G47" s="48"/>
      <c r="H47" s="26"/>
      <c r="I47" s="26"/>
      <c r="J47" s="26"/>
      <c r="K47" s="26"/>
      <c r="L47" s="48" t="s">
        <v>46</v>
      </c>
      <c r="M47" s="48"/>
      <c r="N47" s="26"/>
      <c r="O47" s="26"/>
      <c r="P47" s="26"/>
      <c r="Q47" s="26"/>
      <c r="R47" s="26"/>
      <c r="S47" s="26"/>
      <c r="T47" s="26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48" t="s">
        <v>47</v>
      </c>
      <c r="D49" s="48"/>
      <c r="E49" s="48"/>
      <c r="F49" s="26"/>
      <c r="G49" s="26"/>
      <c r="H49" s="26"/>
      <c r="I49" s="26"/>
      <c r="J49" s="26"/>
      <c r="K49" s="26"/>
      <c r="L49" s="48" t="s">
        <v>48</v>
      </c>
      <c r="M49" s="48"/>
      <c r="N49" s="26"/>
      <c r="O49" s="26"/>
      <c r="P49" s="26"/>
      <c r="Q49" s="26"/>
      <c r="R49" s="26"/>
      <c r="S49" s="26"/>
      <c r="T49" s="26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D45:Y45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2016-06-29T08:27:57Z</cp:lastPrinted>
  <dcterms:created xsi:type="dcterms:W3CDTF">2010-01-29T08:37:16Z</dcterms:created>
  <dcterms:modified xsi:type="dcterms:W3CDTF">2016-07-28T12:02:04Z</dcterms:modified>
  <cp:category/>
  <cp:version/>
  <cp:contentType/>
  <cp:contentStatus/>
</cp:coreProperties>
</file>