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<sst xmlns="http://schemas.openxmlformats.org/spreadsheetml/2006/main" count="57" uniqueCount="52">
  <si>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</si>
  <si>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</si>
  <si>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</si>
  <si>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</si>
  <si>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</si>
  <si>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</si>
  <si>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</si>
  <si>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</si>
  <si>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</si>
  <si>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</si>
  <si>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</si>
  <si>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</si>
  <si>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</si>
  <si>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</si>
  <si>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</si>
  <si>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</si>
  <si>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</si>
  <si>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</si>
  <si>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</si>
  <si>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</si>
  <si>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</si>
  <si>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</si>
  <si>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</si>
  <si>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</si>
  <si>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</si>
  <si>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</si>
  <si>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</si>
  <si>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</si>
  <si>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</si>
  <si>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</si>
  <si>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</si>
  <si>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</si>
  <si>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</si>
  <si>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</si>
  <si>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</si>
  <si>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</si>
  <si>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</si>
  <si>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</si>
  <si>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</si>
  <si>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</si>
  <si>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</si>
  <si>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</si>
  <si>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</si>
  <si>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</si>
  <si>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</si>
  <si>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</si>
  <si>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</si>
  <si>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</si>
  <si>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</si>
  <si>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</si>
  <si>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Хідновицьким НГП ГПУ "Львівгазвидобування" з ГРС "Сірка" Яворів                 (зам.з Комарна)</t>
    </r>
  </si>
  <si>
    <r>
      <t xml:space="preserve">по газопроводу </t>
    </r>
    <r>
      <rPr>
        <b/>
        <u val="single"/>
        <sz val="12"/>
        <rFont val="Arial"/>
        <family val="2"/>
      </rPr>
      <t xml:space="preserve">Комарно-Яворів 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01.06.2016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30.06.2016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</si>
</sst>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0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44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>
        <v>98.11</v>
      </c>
      <c r="D13" s="15">
        <v>0.338</v>
      </c>
      <c r="E13" s="15">
        <v>0.169</v>
      </c>
      <c r="F13" s="15">
        <v>0.081</v>
      </c>
      <c r="G13" s="15">
        <v>0.058</v>
      </c>
      <c r="H13" s="15">
        <v>0.002</v>
      </c>
      <c r="I13" s="15">
        <v>0.062</v>
      </c>
      <c r="J13" s="15">
        <v>0.019</v>
      </c>
      <c r="K13" s="15">
        <v>0.021</v>
      </c>
      <c r="L13" s="15">
        <v>0.007</v>
      </c>
      <c r="M13" s="15">
        <v>0.858</v>
      </c>
      <c r="N13" s="15">
        <v>0.275</v>
      </c>
      <c r="O13" s="15">
        <v>0.6847</v>
      </c>
      <c r="P13" s="29">
        <v>33.44</v>
      </c>
      <c r="Q13" s="29">
        <v>7987.85</v>
      </c>
      <c r="R13" s="29">
        <v>37.1</v>
      </c>
      <c r="S13" s="9">
        <v>8860.33</v>
      </c>
      <c r="T13" s="10">
        <v>49.2</v>
      </c>
      <c r="U13" s="10"/>
      <c r="V13" s="10"/>
      <c r="W13" s="16"/>
      <c r="X13" s="10"/>
      <c r="Y13" s="10"/>
      <c r="AA13" s="12">
        <f>SUM(C13:N13)</f>
        <v>100.00000000000001</v>
      </c>
      <c r="AB13" s="13" t="str">
        <f>IF(AA13=100,"ОК"," ")</f>
        <v>ОК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15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8"/>
      <c r="X16" s="39"/>
      <c r="Y16" s="39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>
        <v>97.946</v>
      </c>
      <c r="D18" s="28">
        <v>0.349</v>
      </c>
      <c r="E18" s="28">
        <v>0.191</v>
      </c>
      <c r="F18" s="28">
        <v>0.106</v>
      </c>
      <c r="G18" s="28">
        <v>0.076</v>
      </c>
      <c r="H18" s="28">
        <v>0.001</v>
      </c>
      <c r="I18" s="28">
        <v>0.084</v>
      </c>
      <c r="J18" s="28">
        <v>0.026</v>
      </c>
      <c r="K18" s="28">
        <v>0.049</v>
      </c>
      <c r="L18" s="28">
        <v>0.007</v>
      </c>
      <c r="M18" s="28">
        <v>0.891</v>
      </c>
      <c r="N18" s="28">
        <v>0.274</v>
      </c>
      <c r="O18" s="28">
        <v>0.6874</v>
      </c>
      <c r="P18" s="29">
        <v>33.55</v>
      </c>
      <c r="Q18" s="29">
        <v>8012.19</v>
      </c>
      <c r="R18" s="29">
        <v>37.21</v>
      </c>
      <c r="S18" s="29">
        <v>8886.31</v>
      </c>
      <c r="T18" s="29">
        <v>49.25</v>
      </c>
      <c r="U18" s="29"/>
      <c r="V18" s="30"/>
      <c r="W18" s="33"/>
      <c r="X18" s="30"/>
      <c r="Y18" s="30"/>
      <c r="AA18" s="12">
        <f t="shared" si="0"/>
        <v>100.00000000000001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8"/>
      <c r="X22" s="39"/>
      <c r="Y22" s="39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>
        <v>98.22</v>
      </c>
      <c r="D26" s="28">
        <v>0.309</v>
      </c>
      <c r="E26" s="28">
        <v>0.146</v>
      </c>
      <c r="F26" s="28">
        <v>0.079</v>
      </c>
      <c r="G26" s="28">
        <v>0.054</v>
      </c>
      <c r="H26" s="28">
        <v>0.003</v>
      </c>
      <c r="I26" s="28">
        <v>0.059</v>
      </c>
      <c r="J26" s="28">
        <v>0.018</v>
      </c>
      <c r="K26" s="28">
        <v>0.03</v>
      </c>
      <c r="L26" s="28">
        <v>0.006</v>
      </c>
      <c r="M26" s="28">
        <v>0.805</v>
      </c>
      <c r="N26" s="28">
        <v>0.271</v>
      </c>
      <c r="O26" s="28">
        <v>0.684</v>
      </c>
      <c r="P26" s="29">
        <v>33.45</v>
      </c>
      <c r="Q26" s="29">
        <v>7988.75</v>
      </c>
      <c r="R26" s="29">
        <v>37.1</v>
      </c>
      <c r="S26" s="29">
        <v>8861.47</v>
      </c>
      <c r="T26" s="29">
        <v>49.23</v>
      </c>
      <c r="U26" s="29"/>
      <c r="V26" s="30"/>
      <c r="W26" s="38" t="s">
        <v>40</v>
      </c>
      <c r="X26" s="39" t="s">
        <v>40</v>
      </c>
      <c r="Y26" s="39" t="s">
        <v>40</v>
      </c>
      <c r="AA26" s="12">
        <f t="shared" si="0"/>
        <v>100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>
        <v>98.219</v>
      </c>
      <c r="D41" s="28">
        <v>0.308</v>
      </c>
      <c r="E41" s="28">
        <v>0.146</v>
      </c>
      <c r="F41" s="28">
        <v>0.081</v>
      </c>
      <c r="G41" s="28">
        <v>0.053</v>
      </c>
      <c r="H41" s="28">
        <v>0.003</v>
      </c>
      <c r="I41" s="28">
        <v>0.062</v>
      </c>
      <c r="J41" s="28">
        <v>0.017</v>
      </c>
      <c r="K41" s="28">
        <v>0.028</v>
      </c>
      <c r="L41" s="28">
        <v>0.006</v>
      </c>
      <c r="M41" s="28">
        <v>0.805</v>
      </c>
      <c r="N41" s="28">
        <v>0.272</v>
      </c>
      <c r="O41" s="28">
        <v>0.684</v>
      </c>
      <c r="P41" s="29">
        <v>33.45</v>
      </c>
      <c r="Q41" s="29">
        <v>7988.66</v>
      </c>
      <c r="R41" s="29">
        <v>37.1</v>
      </c>
      <c r="S41" s="29">
        <v>8861.37</v>
      </c>
      <c r="T41" s="29">
        <v>49.23</v>
      </c>
      <c r="U41" s="29"/>
      <c r="V41" s="30"/>
      <c r="W41" s="32"/>
      <c r="X41" s="43"/>
      <c r="Y41" s="28"/>
      <c r="AA41" s="12">
        <f t="shared" si="0"/>
        <v>100.00000000000001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46</v>
      </c>
      <c r="D47" s="81"/>
      <c r="E47" s="81"/>
      <c r="F47" s="81"/>
      <c r="G47" s="81"/>
      <c r="H47" s="27"/>
      <c r="I47" s="27"/>
      <c r="J47" s="27"/>
      <c r="K47" s="27"/>
      <c r="L47" s="81" t="s">
        <v>47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48</v>
      </c>
      <c r="D49" s="81"/>
      <c r="E49" s="81"/>
      <c r="F49" s="27"/>
      <c r="G49" s="27"/>
      <c r="H49" s="27"/>
      <c r="I49" s="27"/>
      <c r="J49" s="27"/>
      <c r="K49" s="27"/>
      <c r="L49" s="81" t="s">
        <v>49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2016-06-29T12:01:43Z</cp:lastPrinted>
  <dcterms:created xsi:type="dcterms:W3CDTF">2010-01-29T08:37:16Z</dcterms:created>
  <dcterms:modified xsi:type="dcterms:W3CDTF">2016-07-28T12:01:16Z</dcterms:modified>
  <cp:category/>
  <cp:version/>
  <cp:contentType/>
  <cp:contentStatus/>
</cp:coreProperties>
</file>