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<sst xmlns="http://schemas.openxmlformats.org/spreadsheetml/2006/main" count="60" uniqueCount="56">
  <si>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</si>
  <si>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</si>
  <si>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</si>
  <si>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</si>
  <si>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</si>
  <si>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</si>
  <si>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</si>
  <si>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</si>
  <si>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</si>
  <si>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</si>
  <si>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</si>
  <si>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</si>
  <si>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</si>
  <si>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</si>
  <si>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</si>
  <si>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</si>
  <si>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</si>
  <si>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</si>
  <si>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</si>
  <si>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</si>
  <si>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</si>
  <si>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</si>
  <si>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</si>
  <si>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</si>
  <si>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</si>
  <si>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</si>
  <si>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</si>
  <si>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</si>
  <si>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</si>
  <si>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</si>
  <si>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</si>
  <si>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</si>
  <si>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</si>
  <si>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</si>
  <si>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</si>
  <si>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</si>
  <si>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</si>
  <si>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</si>
  <si>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</si>
  <si>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</si>
  <si>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</si>
  <si>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</si>
  <si>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</si>
  <si>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</si>
  <si>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</si>
  <si>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>переданого Опар</t>
    </r>
    <r>
      <rPr>
        <b/>
        <u val="single"/>
        <sz val="12"/>
        <rFont val="Arial"/>
        <family val="2"/>
      </rPr>
      <t xml:space="preserve">ським ВУ 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Дрогобицьким УЕГГ ГВС (ПВВГ, СВГ) ГРС - Дрогобич</t>
    </r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</si>
  <si>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</si>
  <si>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</si>
  <si>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</si>
  <si>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</t>
  </si>
  <si>
    <t>+20,6</t>
  </si>
  <si>
    <t>не виявл.</t>
  </si>
  <si>
    <t>+22,2</t>
  </si>
  <si>
    <t>+19,6</t>
  </si>
  <si>
    <r>
      <t xml:space="preserve">з газопроводу ДКС-Опарі - ГРС-Дрогобич за період з 01 червня по 30 червня </t>
    </r>
    <r>
      <rPr>
        <b/>
        <u val="single"/>
        <sz val="12"/>
        <rFont val="Arial"/>
        <family val="2"/>
      </rPr>
      <t>2016 р.</t>
    </r>
  </si>
  <si>
    <t>+18,0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</si>
</sst>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3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77" t="s">
        <v>12</v>
      </c>
      <c r="C1" s="77"/>
      <c r="D1" s="77"/>
      <c r="E1" s="7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7" t="s">
        <v>38</v>
      </c>
      <c r="C2" s="77"/>
      <c r="D2" s="77"/>
      <c r="E2" s="7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9"/>
      <c r="X2" s="70"/>
      <c r="Y2" s="70"/>
      <c r="Z2" s="4"/>
      <c r="AA2" s="4"/>
    </row>
    <row r="3" spans="2:27" ht="12.75">
      <c r="B3" s="77" t="s">
        <v>43</v>
      </c>
      <c r="C3" s="77"/>
      <c r="D3" s="77"/>
      <c r="E3" s="7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7" t="s">
        <v>44</v>
      </c>
      <c r="C5" s="77"/>
      <c r="D5" s="77"/>
      <c r="E5" s="77"/>
      <c r="F5" s="77"/>
      <c r="G5" s="7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5" t="s">
        <v>33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7" ht="33" customHeight="1">
      <c r="B7" s="71" t="s">
        <v>45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4"/>
      <c r="AA7" s="4"/>
    </row>
    <row r="8" spans="2:27" ht="18" customHeight="1">
      <c r="B8" s="73" t="s">
        <v>54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4"/>
      <c r="AA8" s="4"/>
    </row>
    <row r="9" spans="2:29" ht="32.25" customHeight="1">
      <c r="B9" s="50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6" t="s">
        <v>31</v>
      </c>
      <c r="V9" s="47" t="s">
        <v>32</v>
      </c>
      <c r="W9" s="60" t="s">
        <v>40</v>
      </c>
      <c r="X9" s="60" t="s">
        <v>41</v>
      </c>
      <c r="Y9" s="60" t="s">
        <v>42</v>
      </c>
      <c r="Z9" s="4"/>
      <c r="AB9" s="5"/>
      <c r="AC9"/>
    </row>
    <row r="10" spans="2:29" ht="48.75" customHeight="1">
      <c r="B10" s="51"/>
      <c r="C10" s="59" t="s">
        <v>19</v>
      </c>
      <c r="D10" s="59" t="s">
        <v>20</v>
      </c>
      <c r="E10" s="59" t="s">
        <v>21</v>
      </c>
      <c r="F10" s="59" t="s">
        <v>22</v>
      </c>
      <c r="G10" s="59" t="s">
        <v>23</v>
      </c>
      <c r="H10" s="59" t="s">
        <v>24</v>
      </c>
      <c r="I10" s="59" t="s">
        <v>25</v>
      </c>
      <c r="J10" s="59" t="s">
        <v>26</v>
      </c>
      <c r="K10" s="59" t="s">
        <v>27</v>
      </c>
      <c r="L10" s="59" t="s">
        <v>28</v>
      </c>
      <c r="M10" s="53" t="s">
        <v>29</v>
      </c>
      <c r="N10" s="53" t="s">
        <v>30</v>
      </c>
      <c r="O10" s="53" t="s">
        <v>13</v>
      </c>
      <c r="P10" s="56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7"/>
      <c r="V10" s="48"/>
      <c r="W10" s="60"/>
      <c r="X10" s="60"/>
      <c r="Y10" s="60"/>
      <c r="Z10" s="4"/>
      <c r="AB10" s="5"/>
      <c r="AC10"/>
    </row>
    <row r="11" spans="2:29" ht="15.75" customHeight="1">
      <c r="B11" s="5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48"/>
      <c r="N11" s="48"/>
      <c r="O11" s="48"/>
      <c r="P11" s="57"/>
      <c r="Q11" s="54"/>
      <c r="R11" s="48"/>
      <c r="S11" s="48"/>
      <c r="T11" s="48"/>
      <c r="U11" s="67"/>
      <c r="V11" s="48"/>
      <c r="W11" s="60"/>
      <c r="X11" s="60"/>
      <c r="Y11" s="60"/>
      <c r="Z11" s="4"/>
      <c r="AB11" s="5"/>
      <c r="AC11"/>
    </row>
    <row r="12" spans="2:29" ht="21" customHeight="1">
      <c r="B12" s="52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49"/>
      <c r="N12" s="49"/>
      <c r="O12" s="49"/>
      <c r="P12" s="58"/>
      <c r="Q12" s="55"/>
      <c r="R12" s="49"/>
      <c r="S12" s="49"/>
      <c r="T12" s="49"/>
      <c r="U12" s="68"/>
      <c r="V12" s="49"/>
      <c r="W12" s="60"/>
      <c r="X12" s="60"/>
      <c r="Y12" s="60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7"/>
      <c r="W15" s="29"/>
      <c r="X15" s="27"/>
      <c r="Y15" s="27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43"/>
      <c r="V16" s="27"/>
      <c r="W16" s="29"/>
      <c r="X16" s="27"/>
      <c r="Y16" s="27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43"/>
      <c r="V17" s="27"/>
      <c r="W17" s="30"/>
      <c r="X17" s="27"/>
      <c r="Y17" s="3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5">
        <v>99.163</v>
      </c>
      <c r="D18" s="25">
        <v>0.146</v>
      </c>
      <c r="E18" s="25">
        <v>0.04</v>
      </c>
      <c r="F18" s="25">
        <v>0.015</v>
      </c>
      <c r="G18" s="25">
        <v>0.007</v>
      </c>
      <c r="H18" s="25">
        <v>0.002</v>
      </c>
      <c r="I18" s="25">
        <v>0.006</v>
      </c>
      <c r="J18" s="25">
        <v>0.002</v>
      </c>
      <c r="K18" s="25">
        <v>0</v>
      </c>
      <c r="L18" s="25">
        <v>0.007</v>
      </c>
      <c r="M18" s="25">
        <v>0.499</v>
      </c>
      <c r="N18" s="25">
        <v>0.113</v>
      </c>
      <c r="O18" s="25">
        <v>0.674</v>
      </c>
      <c r="P18" s="26">
        <v>33.08</v>
      </c>
      <c r="Q18" s="26">
        <v>7955.37</v>
      </c>
      <c r="R18" s="26">
        <v>36.96</v>
      </c>
      <c r="S18" s="26">
        <v>8827.12</v>
      </c>
      <c r="T18" s="26">
        <v>49.4</v>
      </c>
      <c r="U18" s="43" t="s">
        <v>50</v>
      </c>
      <c r="V18" s="27"/>
      <c r="W18" s="30"/>
      <c r="X18" s="27"/>
      <c r="Y18" s="27"/>
      <c r="AA18" s="10">
        <f t="shared" si="0"/>
        <v>100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26"/>
      <c r="V20" s="27"/>
      <c r="W20" s="30"/>
      <c r="X20" s="27"/>
      <c r="Y20" s="27"/>
      <c r="AA20" s="10">
        <f t="shared" si="0"/>
        <v>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7"/>
      <c r="W22" s="30"/>
      <c r="X22" s="27"/>
      <c r="Y22" s="31" t="s">
        <v>51</v>
      </c>
      <c r="AA22" s="10">
        <f t="shared" si="0"/>
        <v>0</v>
      </c>
      <c r="AB22" s="11"/>
    </row>
    <row r="23" spans="2:28" s="9" customFormat="1" ht="12.75">
      <c r="B23" s="6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26"/>
      <c r="U23" s="43"/>
      <c r="V23" s="27"/>
      <c r="W23" s="36"/>
      <c r="X23" s="27"/>
      <c r="Y23" s="27"/>
      <c r="AA23" s="10">
        <f t="shared" si="0"/>
        <v>0</v>
      </c>
      <c r="AB23" s="11"/>
    </row>
    <row r="24" spans="2:28" s="9" customFormat="1" ht="12.75">
      <c r="B24" s="6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43"/>
      <c r="V24" s="27"/>
      <c r="W24" s="30"/>
      <c r="X24" s="27"/>
      <c r="Y24" s="27"/>
      <c r="AA24" s="10">
        <f t="shared" si="0"/>
        <v>0</v>
      </c>
      <c r="AB24" s="11"/>
    </row>
    <row r="25" spans="2:28" s="9" customFormat="1" ht="12.75">
      <c r="B25" s="6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7"/>
      <c r="W25" s="29"/>
      <c r="X25" s="27"/>
      <c r="Y25" s="27"/>
      <c r="AA25" s="10">
        <f t="shared" si="0"/>
        <v>0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>
        <v>99.042</v>
      </c>
      <c r="D27" s="25">
        <v>0.168</v>
      </c>
      <c r="E27" s="25">
        <v>0.063</v>
      </c>
      <c r="F27" s="25">
        <v>0.026</v>
      </c>
      <c r="G27" s="25">
        <v>0.019</v>
      </c>
      <c r="H27" s="25">
        <v>0.001</v>
      </c>
      <c r="I27" s="25">
        <v>0.014</v>
      </c>
      <c r="J27" s="25">
        <v>0.005</v>
      </c>
      <c r="K27" s="25">
        <v>0.001</v>
      </c>
      <c r="L27" s="25">
        <v>0.007</v>
      </c>
      <c r="M27" s="25">
        <v>0.515</v>
      </c>
      <c r="N27" s="25">
        <v>0.139</v>
      </c>
      <c r="O27" s="25">
        <v>0.6754</v>
      </c>
      <c r="P27" s="26">
        <v>33.34</v>
      </c>
      <c r="Q27" s="26">
        <v>7963.28</v>
      </c>
      <c r="R27" s="26">
        <v>36.99</v>
      </c>
      <c r="S27" s="26">
        <v>8835.47</v>
      </c>
      <c r="T27" s="26">
        <v>49.4</v>
      </c>
      <c r="U27" s="43" t="s">
        <v>52</v>
      </c>
      <c r="V27" s="27"/>
      <c r="W27" s="31" t="s">
        <v>51</v>
      </c>
      <c r="X27" s="32"/>
      <c r="Y27" s="33"/>
      <c r="AA27" s="10">
        <f t="shared" si="0"/>
        <v>100.00000000000001</v>
      </c>
      <c r="AB27" s="11" t="str">
        <f>IF(AA27=100,"ОК"," ")</f>
        <v>ОК</v>
      </c>
    </row>
    <row r="28" spans="2:28" s="9" customFormat="1" ht="12.75">
      <c r="B28" s="12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34"/>
      <c r="W28" s="35"/>
      <c r="X28" s="36"/>
      <c r="Y28" s="3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43"/>
      <c r="V29" s="27"/>
      <c r="W29" s="37"/>
      <c r="X29" s="36"/>
      <c r="Y29" s="36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26"/>
      <c r="U30" s="43"/>
      <c r="V30" s="27"/>
      <c r="W30" s="36"/>
      <c r="X30" s="27"/>
      <c r="Y30" s="25"/>
      <c r="AA30" s="10">
        <f t="shared" si="0"/>
        <v>0</v>
      </c>
      <c r="AB30" s="11"/>
    </row>
    <row r="31" spans="2:28" s="9" customFormat="1" ht="12.75">
      <c r="B31" s="12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26"/>
      <c r="V31" s="27"/>
      <c r="W31" s="38"/>
      <c r="X31" s="27"/>
      <c r="Y31" s="25"/>
      <c r="AA31" s="10">
        <f t="shared" si="0"/>
        <v>0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30"/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>
        <v>99.171</v>
      </c>
      <c r="D33" s="25">
        <v>0.142</v>
      </c>
      <c r="E33" s="25">
        <v>0.039</v>
      </c>
      <c r="F33" s="25">
        <v>0.014</v>
      </c>
      <c r="G33" s="25">
        <v>0.006</v>
      </c>
      <c r="H33" s="25">
        <v>0.002</v>
      </c>
      <c r="I33" s="25">
        <v>0.006</v>
      </c>
      <c r="J33" s="25">
        <v>0.002</v>
      </c>
      <c r="K33" s="25">
        <v>0</v>
      </c>
      <c r="L33" s="25">
        <v>0.008</v>
      </c>
      <c r="M33" s="25">
        <v>0.499</v>
      </c>
      <c r="N33" s="25">
        <v>0.111</v>
      </c>
      <c r="O33" s="25">
        <v>0.6739</v>
      </c>
      <c r="P33" s="26">
        <v>33.31</v>
      </c>
      <c r="Q33" s="26">
        <v>7954.7</v>
      </c>
      <c r="R33" s="26">
        <v>36.9544</v>
      </c>
      <c r="S33" s="26">
        <v>8826.42</v>
      </c>
      <c r="T33" s="26">
        <v>49.4</v>
      </c>
      <c r="U33" s="43" t="s">
        <v>53</v>
      </c>
      <c r="V33" s="27"/>
      <c r="W33" s="30"/>
      <c r="X33" s="27"/>
      <c r="Y33" s="25"/>
      <c r="AA33" s="10">
        <f t="shared" si="0"/>
        <v>99.99999999999999</v>
      </c>
      <c r="AB33" s="11"/>
    </row>
    <row r="34" spans="2:28" s="9" customFormat="1" ht="12.75">
      <c r="B34" s="12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7"/>
      <c r="W34" s="29"/>
      <c r="X34" s="27"/>
      <c r="Y34" s="25"/>
      <c r="AA34" s="10">
        <f t="shared" si="0"/>
        <v>0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43"/>
      <c r="V36" s="27"/>
      <c r="W36" s="29"/>
      <c r="X36" s="27"/>
      <c r="Y36" s="27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7"/>
      <c r="W37" s="30"/>
      <c r="X37" s="27"/>
      <c r="Y37" s="27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43"/>
      <c r="V38" s="27"/>
      <c r="W38" s="30"/>
      <c r="X38" s="27"/>
      <c r="Y38" s="25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38"/>
      <c r="Y39" s="38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7"/>
      <c r="W40" s="30"/>
      <c r="X40" s="38"/>
      <c r="Y40" s="25"/>
      <c r="AA40" s="10">
        <f t="shared" si="0"/>
        <v>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43" t="s">
        <v>55</v>
      </c>
      <c r="V41" s="27"/>
      <c r="W41" s="29"/>
      <c r="X41" s="38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>
        <v>99.162</v>
      </c>
      <c r="D42" s="25">
        <v>0.144</v>
      </c>
      <c r="E42" s="25">
        <v>0.04</v>
      </c>
      <c r="F42" s="25">
        <v>0.02</v>
      </c>
      <c r="G42" s="25">
        <v>0.008</v>
      </c>
      <c r="H42" s="25">
        <v>0.002</v>
      </c>
      <c r="I42" s="25">
        <v>0.006</v>
      </c>
      <c r="J42" s="25">
        <v>0.002</v>
      </c>
      <c r="K42" s="25">
        <v>0</v>
      </c>
      <c r="L42" s="25">
        <v>0.008</v>
      </c>
      <c r="M42" s="25">
        <v>0.495</v>
      </c>
      <c r="N42" s="25">
        <v>0.113</v>
      </c>
      <c r="O42" s="25">
        <v>0.6741</v>
      </c>
      <c r="P42" s="26">
        <v>33.31</v>
      </c>
      <c r="Q42" s="26">
        <v>7956.59</v>
      </c>
      <c r="R42" s="26">
        <v>36.96</v>
      </c>
      <c r="S42" s="26">
        <v>8828.44</v>
      </c>
      <c r="T42" s="26">
        <v>49.41</v>
      </c>
      <c r="U42" s="43"/>
      <c r="V42" s="27"/>
      <c r="W42" s="30"/>
      <c r="X42" s="38"/>
      <c r="Y42" s="39"/>
      <c r="AA42" s="10">
        <f>SUM(C42:N42)</f>
        <v>100</v>
      </c>
      <c r="AB42" s="11" t="str">
        <f>IF(AA42=100,"ОК"," ")</f>
        <v>ОК</v>
      </c>
    </row>
    <row r="43" spans="2:28" s="9" customFormat="1" ht="12.75">
      <c r="B43" s="12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43"/>
      <c r="V43" s="27"/>
      <c r="W43" s="30"/>
      <c r="X43" s="38"/>
      <c r="Y43" s="39"/>
      <c r="AA43" s="10">
        <f>SUM(C43:N43)</f>
        <v>0</v>
      </c>
      <c r="AB43" s="11"/>
    </row>
    <row r="44" spans="2:28" s="9" customFormat="1" ht="12" customHeight="1">
      <c r="B44" s="12"/>
      <c r="C44" s="44"/>
      <c r="D44" s="45"/>
      <c r="E44" s="45"/>
      <c r="F44" s="45"/>
      <c r="G44" s="45"/>
      <c r="H44" s="45"/>
      <c r="I44" s="46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7"/>
      <c r="W44" s="38"/>
      <c r="X44" s="38"/>
      <c r="Y44" s="39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40"/>
      <c r="U45" s="40"/>
      <c r="V45" s="40"/>
      <c r="W45" s="40"/>
      <c r="X45" s="23"/>
    </row>
    <row r="46" spans="2:23" ht="12.75">
      <c r="B46" s="1"/>
      <c r="C46" s="78" t="s">
        <v>49</v>
      </c>
      <c r="D46" s="78"/>
      <c r="E46" s="78"/>
      <c r="F46" s="78"/>
      <c r="G46" s="78"/>
      <c r="H46" s="24"/>
      <c r="I46" s="24"/>
      <c r="J46" s="24"/>
      <c r="K46" s="24"/>
      <c r="L46" s="78" t="s">
        <v>46</v>
      </c>
      <c r="M46" s="78"/>
      <c r="N46" s="24"/>
      <c r="O46" s="24"/>
      <c r="P46" s="24"/>
      <c r="Q46" s="24"/>
      <c r="R46" s="24"/>
      <c r="S46" s="24"/>
      <c r="T46" s="24"/>
      <c r="U46" s="79"/>
      <c r="V46" s="79"/>
      <c r="W46" s="1"/>
    </row>
    <row r="47" spans="2:23" ht="12.75">
      <c r="B47" s="1"/>
      <c r="C47" s="80" t="s">
        <v>36</v>
      </c>
      <c r="D47" s="80"/>
      <c r="E47" s="80"/>
      <c r="F47" s="80"/>
      <c r="G47" s="80"/>
      <c r="H47" s="1"/>
      <c r="I47" s="1"/>
      <c r="J47" s="1"/>
      <c r="K47" s="1"/>
      <c r="L47" s="2" t="s">
        <v>0</v>
      </c>
      <c r="M47" s="1"/>
      <c r="O47" s="1"/>
      <c r="P47" s="1"/>
      <c r="Q47" s="42" t="s">
        <v>1</v>
      </c>
      <c r="R47" s="1"/>
      <c r="S47" s="1"/>
      <c r="U47" s="42" t="s">
        <v>2</v>
      </c>
      <c r="V47" s="2"/>
      <c r="W47" s="1"/>
    </row>
    <row r="48" spans="2:23" ht="18" customHeight="1">
      <c r="B48" s="1"/>
      <c r="C48" s="78" t="s">
        <v>47</v>
      </c>
      <c r="D48" s="78"/>
      <c r="E48" s="78"/>
      <c r="F48" s="24"/>
      <c r="G48" s="24"/>
      <c r="H48" s="24"/>
      <c r="I48" s="24"/>
      <c r="J48" s="24"/>
      <c r="K48" s="24"/>
      <c r="L48" s="78" t="s">
        <v>48</v>
      </c>
      <c r="M48" s="78"/>
      <c r="N48" s="24"/>
      <c r="O48" s="24"/>
      <c r="P48" s="24"/>
      <c r="Q48" s="24"/>
      <c r="R48" s="24"/>
      <c r="S48" s="24"/>
      <c r="T48" s="24"/>
      <c r="U48" s="79"/>
      <c r="V48" s="79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2" t="s">
        <v>1</v>
      </c>
      <c r="R49" s="1"/>
      <c r="S49" s="1"/>
      <c r="U49" s="42" t="s">
        <v>2</v>
      </c>
      <c r="V49" s="2"/>
      <c r="W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42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C44:I44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2016-05-31T09:51:12Z</cp:lastPrinted>
  <dcterms:created xsi:type="dcterms:W3CDTF">2010-01-29T08:37:16Z</dcterms:created>
  <dcterms:modified xsi:type="dcterms:W3CDTF">2016-07-28T11:58:24Z</dcterms:modified>
  <cp:category/>
  <cp:version/>
  <cp:contentType/>
  <cp:contentStatus/>
</cp:coreProperties>
</file>