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tabRatio="50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  <definedName name="Х14">'Лист1'!$W$15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<sst xmlns="http://schemas.openxmlformats.org/spreadsheetml/2006/main" count="61" uniqueCount="56">
  <si>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</si>
  <si>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</si>
  <si>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</si>
  <si>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</si>
  <si>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</si>
  <si>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</si>
  <si>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</si>
  <si>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</si>
  <si>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</si>
  <si>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</si>
  <si>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</si>
  <si>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</si>
  <si>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</si>
  <si>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</si>
  <si>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</si>
  <si>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</si>
  <si>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</si>
  <si>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</si>
  <si>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</si>
  <si>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</si>
  <si>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</si>
  <si>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</si>
  <si>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</si>
  <si>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</si>
  <si>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</si>
  <si>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</si>
  <si>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</si>
  <si>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</si>
  <si>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</si>
  <si>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</si>
  <si>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</si>
  <si>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</si>
  <si>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</si>
  <si>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</si>
  <si>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</si>
  <si>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</si>
  <si>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</si>
  <si>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</si>
  <si>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</si>
  <si>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</si>
  <si>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Рогатинського  ПМ Тернопільського ЛВУМГ</t>
  </si>
  <si>
    <t xml:space="preserve">Головний інженер </t>
  </si>
  <si>
    <t>Таратапа Я.І.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</si>
  <si>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</si>
  <si>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</si>
  <si>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сірководню,г/м³   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</si>
  <si>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 р.</t>
    </r>
  </si>
  <si>
    <t>Чорна Г.В.</t>
  </si>
  <si>
    <t xml:space="preserve">Технік-лаборант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</si>
  <si>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 </t>
    </r>
    <r>
      <rPr>
        <sz val="10"/>
        <rFont val="Arial"/>
        <family val="2"/>
      </rPr>
      <t xml:space="preserve">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ПАТ " Івано-Франківськгаз"</t>
    </r>
    <r>
      <rPr>
        <sz val="10"/>
        <rFont val="Arial"/>
        <family val="2"/>
      </rPr>
      <t xml:space="preserve">   перелік ГРС, на які поширюються результати контролю  на ГРС Чаргів,  ГРС Озеряни .</t>
    </r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</si>
  <si>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Торжок-Долина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1.06.2016р.  по 30.06.2016р.</t>
    </r>
  </si>
  <si>
    <t>07.06.</t>
  </si>
  <si>
    <t>14.06.</t>
  </si>
  <si>
    <t>21.06.</t>
  </si>
  <si>
    <t>29.06.</t>
  </si>
  <si>
    <t>не вияв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</si>
</sst>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"/>
  <sheetViews>
    <sheetView tabSelected="1" view="pageBreakPreview" zoomScale="80" zoomScaleSheetLayoutView="80" workbookViewId="0" topLeftCell="A16">
      <selection activeCell="C19" sqref="C19"/>
    </sheetView>
  </sheetViews>
  <sheetFormatPr defaultColWidth="9.00390625" defaultRowHeight="12.75"/>
  <cols>
    <col min="1" max="1" width="1.00390625" style="0" customWidth="1"/>
    <col min="2" max="2" width="7.875" style="0" customWidth="1"/>
    <col min="3" max="3" width="9.375" style="0" customWidth="1"/>
    <col min="4" max="15" width="7.125" style="0" customWidth="1"/>
    <col min="16" max="16" width="8.625" style="0" customWidth="1"/>
    <col min="17" max="17" width="9.625" style="0" customWidth="1"/>
    <col min="18" max="18" width="10.125" style="0" customWidth="1"/>
    <col min="19" max="19" width="8.75390625" style="0" customWidth="1"/>
    <col min="20" max="20" width="7.875" style="0" customWidth="1"/>
    <col min="21" max="22" width="4.00390625" style="0" customWidth="1"/>
    <col min="23" max="23" width="9.00390625" style="0" customWidth="1"/>
    <col min="24" max="24" width="7.75390625" style="0" customWidth="1"/>
    <col min="25" max="25" width="8.25390625" style="0" customWidth="1"/>
    <col min="26" max="26" width="7.75390625" style="0" customWidth="1"/>
    <col min="27" max="27" width="9.625" style="0" bestFit="1" customWidth="1"/>
    <col min="29" max="29" width="9.125" style="6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7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1" t="s">
        <v>34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33" customHeight="1">
      <c r="B7" s="44" t="s">
        <v>49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18" customHeight="1">
      <c r="B8" s="46" t="s">
        <v>50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"/>
      <c r="AA8" s="4"/>
    </row>
    <row r="9" spans="2:29" ht="32.25" customHeight="1">
      <c r="B9" s="63" t="s">
        <v>19</v>
      </c>
      <c r="C9" s="54" t="s">
        <v>35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35" t="s">
        <v>36</v>
      </c>
      <c r="P9" s="36"/>
      <c r="Q9" s="36"/>
      <c r="R9" s="37"/>
      <c r="S9" s="37"/>
      <c r="T9" s="38"/>
      <c r="U9" s="59" t="s">
        <v>32</v>
      </c>
      <c r="V9" s="62" t="s">
        <v>33</v>
      </c>
      <c r="W9" s="53" t="s">
        <v>43</v>
      </c>
      <c r="X9" s="53" t="s">
        <v>44</v>
      </c>
      <c r="Y9" s="53" t="s">
        <v>45</v>
      </c>
      <c r="Z9" s="4"/>
      <c r="AB9" s="6"/>
      <c r="AC9"/>
    </row>
    <row r="10" spans="2:29" ht="48.75" customHeight="1">
      <c r="B10" s="64"/>
      <c r="C10" s="34" t="s">
        <v>20</v>
      </c>
      <c r="D10" s="34" t="s">
        <v>21</v>
      </c>
      <c r="E10" s="34" t="s">
        <v>22</v>
      </c>
      <c r="F10" s="34" t="s">
        <v>23</v>
      </c>
      <c r="G10" s="34" t="s">
        <v>24</v>
      </c>
      <c r="H10" s="34" t="s">
        <v>25</v>
      </c>
      <c r="I10" s="34" t="s">
        <v>26</v>
      </c>
      <c r="J10" s="34" t="s">
        <v>27</v>
      </c>
      <c r="K10" s="34" t="s">
        <v>28</v>
      </c>
      <c r="L10" s="34" t="s">
        <v>29</v>
      </c>
      <c r="M10" s="48" t="s">
        <v>30</v>
      </c>
      <c r="N10" s="48" t="s">
        <v>31</v>
      </c>
      <c r="O10" s="48" t="s">
        <v>13</v>
      </c>
      <c r="P10" s="39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0"/>
      <c r="V10" s="49"/>
      <c r="W10" s="53"/>
      <c r="X10" s="53"/>
      <c r="Y10" s="53"/>
      <c r="Z10" s="4"/>
      <c r="AB10" s="6"/>
      <c r="AC10"/>
    </row>
    <row r="11" spans="2:29" ht="15.75" customHeight="1">
      <c r="B11" s="6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9"/>
      <c r="N11" s="49"/>
      <c r="O11" s="49"/>
      <c r="P11" s="40"/>
      <c r="Q11" s="66"/>
      <c r="R11" s="49"/>
      <c r="S11" s="49"/>
      <c r="T11" s="49"/>
      <c r="U11" s="60"/>
      <c r="V11" s="49"/>
      <c r="W11" s="53"/>
      <c r="X11" s="53"/>
      <c r="Y11" s="53"/>
      <c r="Z11" s="4"/>
      <c r="AB11" s="6"/>
      <c r="AC11"/>
    </row>
    <row r="12" spans="2:29" ht="27" customHeight="1">
      <c r="B12" s="6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0"/>
      <c r="N12" s="50"/>
      <c r="O12" s="50"/>
      <c r="P12" s="41"/>
      <c r="Q12" s="67"/>
      <c r="R12" s="50"/>
      <c r="S12" s="50"/>
      <c r="T12" s="50"/>
      <c r="U12" s="61"/>
      <c r="V12" s="50"/>
      <c r="W12" s="53"/>
      <c r="X12" s="53"/>
      <c r="Y12" s="53"/>
      <c r="Z12" s="4"/>
      <c r="AB12" s="6"/>
      <c r="AC12"/>
    </row>
    <row r="13" spans="2:28" s="28" customFormat="1" ht="51" customHeight="1">
      <c r="B13" s="33" t="s">
        <v>51</v>
      </c>
      <c r="C13" s="25">
        <v>90.2551</v>
      </c>
      <c r="D13" s="25">
        <v>4.5739</v>
      </c>
      <c r="E13" s="25">
        <v>1.1562</v>
      </c>
      <c r="F13" s="25">
        <v>0.1164</v>
      </c>
      <c r="G13" s="25">
        <v>0.1916</v>
      </c>
      <c r="H13" s="25">
        <v>0.0006</v>
      </c>
      <c r="I13" s="25">
        <v>0.0493</v>
      </c>
      <c r="J13" s="25">
        <v>0.035</v>
      </c>
      <c r="K13" s="25">
        <v>0.0751</v>
      </c>
      <c r="L13" s="25">
        <v>0.0098</v>
      </c>
      <c r="M13" s="25">
        <v>1.5893</v>
      </c>
      <c r="N13" s="25">
        <v>1.9478</v>
      </c>
      <c r="O13" s="25">
        <v>0.7489</v>
      </c>
      <c r="P13" s="31">
        <v>34.47</v>
      </c>
      <c r="Q13" s="31">
        <v>8232.12</v>
      </c>
      <c r="R13" s="31">
        <v>38.1603</v>
      </c>
      <c r="S13" s="26">
        <v>9114.43</v>
      </c>
      <c r="T13" s="31">
        <v>48.42</v>
      </c>
      <c r="U13" s="26"/>
      <c r="V13" s="26"/>
      <c r="W13" s="27"/>
      <c r="X13" s="26"/>
      <c r="Y13" s="26"/>
      <c r="AA13" s="29">
        <f>SUM(C13:N13)</f>
        <v>100.00009999999999</v>
      </c>
      <c r="AB13" s="29"/>
    </row>
    <row r="14" spans="2:30" s="28" customFormat="1" ht="44.25" customHeight="1">
      <c r="B14" s="33" t="s">
        <v>52</v>
      </c>
      <c r="C14" s="25">
        <v>90.2538</v>
      </c>
      <c r="D14" s="25">
        <v>4.5496</v>
      </c>
      <c r="E14" s="25">
        <v>1.1355</v>
      </c>
      <c r="F14" s="25">
        <v>0.114</v>
      </c>
      <c r="G14" s="25">
        <v>0.1865</v>
      </c>
      <c r="H14" s="25">
        <v>0.0048</v>
      </c>
      <c r="I14" s="25">
        <v>0.0487</v>
      </c>
      <c r="J14" s="25">
        <v>0.0347</v>
      </c>
      <c r="K14" s="25">
        <v>0.0663</v>
      </c>
      <c r="L14" s="25">
        <v>0.0118</v>
      </c>
      <c r="M14" s="25">
        <v>1.6197</v>
      </c>
      <c r="N14" s="25">
        <v>1.9748</v>
      </c>
      <c r="O14" s="25">
        <v>0.7487</v>
      </c>
      <c r="P14" s="31">
        <v>34.42</v>
      </c>
      <c r="Q14" s="31">
        <v>8220.02</v>
      </c>
      <c r="R14" s="31">
        <v>38.11</v>
      </c>
      <c r="S14" s="26">
        <v>9101.29</v>
      </c>
      <c r="T14" s="31">
        <v>48.35</v>
      </c>
      <c r="U14" s="26"/>
      <c r="V14" s="26"/>
      <c r="W14" s="27" t="s">
        <v>55</v>
      </c>
      <c r="X14" s="27" t="s">
        <v>55</v>
      </c>
      <c r="Y14" s="27" t="s">
        <v>55</v>
      </c>
      <c r="AA14" s="29">
        <f>SUM(C14:N14)</f>
        <v>100.00019999999998</v>
      </c>
      <c r="AB14" s="21" t="str">
        <f>IF(AA14=100,"ОК"," ")</f>
        <v> </v>
      </c>
      <c r="AC14" s="21" t="str">
        <f>IF(AB14=100,"ОК"," ")</f>
        <v> </v>
      </c>
      <c r="AD14" s="21" t="str">
        <f>IF(AC14=100,"ОК"," ")</f>
        <v> </v>
      </c>
    </row>
    <row r="15" spans="2:28" s="28" customFormat="1" ht="47.25" customHeight="1">
      <c r="B15" s="33" t="s">
        <v>53</v>
      </c>
      <c r="C15" s="25">
        <v>90.3061</v>
      </c>
      <c r="D15" s="25">
        <v>4.532</v>
      </c>
      <c r="E15" s="25">
        <v>1.1888</v>
      </c>
      <c r="F15" s="25">
        <v>0.1216</v>
      </c>
      <c r="G15" s="25">
        <v>0.2015</v>
      </c>
      <c r="H15" s="25">
        <v>0.0016</v>
      </c>
      <c r="I15" s="25">
        <v>0.053</v>
      </c>
      <c r="J15" s="25">
        <v>0.0381</v>
      </c>
      <c r="K15" s="25">
        <v>0.0768</v>
      </c>
      <c r="L15" s="25">
        <v>0.0101</v>
      </c>
      <c r="M15" s="25">
        <v>1.5344</v>
      </c>
      <c r="N15" s="25">
        <v>1.936</v>
      </c>
      <c r="O15" s="25">
        <v>0.7492</v>
      </c>
      <c r="P15" s="31">
        <v>34.52</v>
      </c>
      <c r="Q15" s="32">
        <v>8244.12</v>
      </c>
      <c r="R15" s="32">
        <v>38.215</v>
      </c>
      <c r="S15" s="30">
        <v>9127.49</v>
      </c>
      <c r="T15" s="26">
        <v>48.48</v>
      </c>
      <c r="U15" s="26"/>
      <c r="V15" s="26"/>
      <c r="W15" s="24"/>
      <c r="X15" s="24"/>
      <c r="Y15" s="24"/>
      <c r="AA15" s="29">
        <f>SUM(C15:N15)</f>
        <v>100</v>
      </c>
      <c r="AB15" s="21" t="str">
        <f>IF(AA15=100,"ОК"," ")</f>
        <v>ОК</v>
      </c>
    </row>
    <row r="16" spans="2:28" s="28" customFormat="1" ht="55.5" customHeight="1">
      <c r="B16" s="33" t="s">
        <v>54</v>
      </c>
      <c r="C16" s="25">
        <v>90.1612</v>
      </c>
      <c r="D16" s="25">
        <v>4.5735</v>
      </c>
      <c r="E16" s="25">
        <v>1.2205</v>
      </c>
      <c r="F16" s="25">
        <v>0.1239</v>
      </c>
      <c r="G16" s="25">
        <v>0.2059</v>
      </c>
      <c r="H16" s="25">
        <v>0.0016</v>
      </c>
      <c r="I16" s="25">
        <v>0.0539</v>
      </c>
      <c r="J16" s="25">
        <v>0.0394</v>
      </c>
      <c r="K16" s="25">
        <v>0.0883</v>
      </c>
      <c r="L16" s="25">
        <v>0.0101</v>
      </c>
      <c r="M16" s="25">
        <v>1.5752</v>
      </c>
      <c r="N16" s="25">
        <v>1.9465</v>
      </c>
      <c r="O16" s="25">
        <v>0.7506</v>
      </c>
      <c r="P16" s="31">
        <v>34.55</v>
      </c>
      <c r="Q16" s="32">
        <v>8251.89</v>
      </c>
      <c r="R16" s="32">
        <v>38.25</v>
      </c>
      <c r="S16" s="30">
        <v>9135.66</v>
      </c>
      <c r="T16" s="26">
        <v>48.48</v>
      </c>
      <c r="U16" s="26"/>
      <c r="V16" s="26"/>
      <c r="W16" s="24"/>
      <c r="X16" s="24"/>
      <c r="Y16" s="24"/>
      <c r="AA16" s="29">
        <f>SUM(C16:N16)</f>
        <v>99.99999999999999</v>
      </c>
      <c r="AB16" s="21"/>
    </row>
    <row r="17" spans="2:29" ht="12.75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17"/>
      <c r="AA17" s="29"/>
      <c r="AB17" s="5"/>
      <c r="AC17"/>
    </row>
    <row r="18" spans="3:24" ht="19.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3:24" ht="12.7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/>
      <c r="R19" s="16"/>
      <c r="S19" s="16"/>
      <c r="T19" s="16"/>
      <c r="U19" s="16"/>
      <c r="V19" s="16"/>
      <c r="W19" s="16"/>
      <c r="X19" s="16"/>
    </row>
    <row r="20" spans="3:20" ht="15.75">
      <c r="C20" s="22" t="s">
        <v>41</v>
      </c>
      <c r="D20" s="23"/>
      <c r="E20" s="23"/>
      <c r="F20" s="23"/>
      <c r="G20" s="23"/>
      <c r="H20" s="23"/>
      <c r="I20" s="23"/>
      <c r="J20" s="23"/>
      <c r="K20" s="23" t="s">
        <v>42</v>
      </c>
      <c r="L20" s="23"/>
      <c r="M20" s="18"/>
      <c r="N20" s="18"/>
      <c r="O20" s="18"/>
      <c r="P20" s="18"/>
      <c r="Q20" s="18"/>
      <c r="R20" s="18"/>
      <c r="S20" s="18"/>
      <c r="T20" s="18"/>
    </row>
    <row r="21" spans="3:22" ht="12.75">
      <c r="C21" s="1" t="s">
        <v>37</v>
      </c>
      <c r="L21" s="2" t="s">
        <v>0</v>
      </c>
      <c r="N21" s="2" t="s">
        <v>1</v>
      </c>
      <c r="T21" s="2" t="s">
        <v>2</v>
      </c>
      <c r="U21" s="2"/>
      <c r="V21" s="2"/>
    </row>
    <row r="22" spans="3:20" ht="18" customHeight="1">
      <c r="C22" s="22" t="s">
        <v>48</v>
      </c>
      <c r="D22" s="23"/>
      <c r="E22" s="23"/>
      <c r="F22" s="23"/>
      <c r="G22" s="23"/>
      <c r="H22" s="23"/>
      <c r="I22" s="23"/>
      <c r="J22" s="23"/>
      <c r="K22" s="23" t="s">
        <v>47</v>
      </c>
      <c r="L22" s="23"/>
      <c r="M22" s="20"/>
      <c r="N22" s="20"/>
      <c r="O22" s="20"/>
      <c r="P22" s="20"/>
      <c r="Q22" s="20"/>
      <c r="R22" s="20"/>
      <c r="S22" s="20"/>
      <c r="T22" s="20"/>
    </row>
    <row r="23" spans="3:22" ht="12.75">
      <c r="C23" s="1" t="s">
        <v>38</v>
      </c>
      <c r="L23" s="2" t="s">
        <v>0</v>
      </c>
      <c r="N23" s="2" t="s">
        <v>1</v>
      </c>
      <c r="T23" s="2" t="s">
        <v>2</v>
      </c>
      <c r="U23" s="2"/>
      <c r="V23" s="2"/>
    </row>
    <row r="25" spans="3:25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</sheetData>
  <sheetProtection/>
  <mergeCells count="32">
    <mergeCell ref="H10:H12"/>
    <mergeCell ref="O10:O12"/>
    <mergeCell ref="T10:T12"/>
    <mergeCell ref="C9:N9"/>
    <mergeCell ref="C18:X18"/>
    <mergeCell ref="B17:X17"/>
    <mergeCell ref="U9:U12"/>
    <mergeCell ref="V9:V12"/>
    <mergeCell ref="B9:B12"/>
    <mergeCell ref="Q10:Q12"/>
    <mergeCell ref="K10:K12"/>
    <mergeCell ref="W9:W12"/>
    <mergeCell ref="C6:AA6"/>
    <mergeCell ref="X9:X12"/>
    <mergeCell ref="E10:E12"/>
    <mergeCell ref="F10:F12"/>
    <mergeCell ref="Y9:Y12"/>
    <mergeCell ref="S10:S12"/>
    <mergeCell ref="I10:I12"/>
    <mergeCell ref="M10:M12"/>
    <mergeCell ref="R10:R12"/>
    <mergeCell ref="L10:L12"/>
    <mergeCell ref="J10:J12"/>
    <mergeCell ref="O9:T9"/>
    <mergeCell ref="P10:P12"/>
    <mergeCell ref="G10:G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2016-03-30T08:35:53Z</cp:lastPrinted>
  <dcterms:created xsi:type="dcterms:W3CDTF">2010-01-29T08:37:16Z</dcterms:created>
  <dcterms:modified xsi:type="dcterms:W3CDTF">2016-07-28T11:46:47Z</dcterms:modified>
  <cp:category/>
  <cp:version/>
  <cp:contentType/>
  <cp:contentStatus/>
</cp:coreProperties>
</file>