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<sst xmlns="http://schemas.openxmlformats.org/spreadsheetml/2006/main" count="49" uniqueCount="48">
  <si>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</si>
  <si>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</si>
  <si>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</si>
  <si>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</si>
  <si>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</si>
  <si>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</si>
  <si>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</si>
  <si>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</si>
  <si>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</si>
  <si>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</si>
  <si>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</si>
  <si>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</si>
  <si>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</si>
  <si>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</si>
  <si>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</si>
  <si>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</si>
  <si>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</si>
  <si>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</si>
  <si>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</si>
  <si>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</si>
  <si>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</si>
  <si>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</si>
  <si>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</si>
  <si>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</si>
  <si>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</si>
  <si>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</si>
  <si>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</si>
  <si>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</si>
  <si>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</si>
  <si>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</si>
  <si>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</si>
  <si>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</si>
  <si>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</si>
  <si>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</si>
  <si>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</si>
  <si>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</si>
  <si>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</si>
  <si>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</si>
  <si>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</si>
  <si>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</si>
  <si>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</si>
  <si>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>В. Опацький</t>
  </si>
  <si>
    <t>на  ГРС Снятин -2, ГРС Завалля</t>
  </si>
  <si>
    <t>з газопроводу "Угерсько- Івано - Франківськ- Чернівці" за період з 06.06.2016 р.  по  04.07.2016 р.</t>
  </si>
  <si>
    <t>не виявлено</t>
  </si>
  <si>
    <t>В.о. начальника    Богородчанського ЛВУМГ</t>
  </si>
  <si>
    <t>04.07.2016 р.</t>
  </si>
  <si>
    <t>Об'єм природного газу, який відповідає даному паспорту ФХП для вказаних ГРС, у червні становить 62 088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</si>
</sst>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/>
    </xf>
    <xf numFmtId="185" fontId="17" fillId="0" borderId="15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8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Layout" zoomScale="89" zoomScaleNormal="38" zoomScaleSheetLayoutView="76" zoomScalePageLayoutView="89" workbookViewId="0" topLeftCell="A10">
      <selection activeCell="G23" sqref="G23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50390625" style="0" customWidth="1"/>
    <col min="17" max="17" width="7.375" style="0" customWidth="1"/>
    <col min="18" max="18" width="8.50390625" style="0" customWidth="1"/>
    <col min="19" max="19" width="6.00390625" style="0" customWidth="1"/>
    <col min="20" max="20" width="9.625" style="0" customWidth="1"/>
    <col min="21" max="21" width="7.625" style="0" customWidth="1"/>
    <col min="22" max="22" width="9.625" style="0" customWidth="1"/>
    <col min="23" max="23" width="7.625" style="0" customWidth="1"/>
    <col min="26" max="26" width="10.37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6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6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5"/>
      <c r="U2" s="56"/>
      <c r="V2" s="56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6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6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6" ht="21.75" customHeight="1">
      <c r="B6" s="47" t="s">
        <v>30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Z6" s="37"/>
    </row>
    <row r="7" spans="2:24" ht="21.75" customHeight="1">
      <c r="B7" s="57" t="s">
        <v>35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4"/>
      <c r="X7" s="4"/>
    </row>
    <row r="8" spans="2:24" ht="42" customHeight="1">
      <c r="B8" s="57" t="s">
        <v>42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4"/>
      <c r="X8" s="4"/>
    </row>
    <row r="9" spans="2:24" ht="18" customHeight="1">
      <c r="B9" s="58" t="s">
        <v>43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4"/>
      <c r="X9" s="4"/>
    </row>
    <row r="10" spans="2:25" ht="32.25" customHeight="1">
      <c r="B10" s="65" t="s">
        <v>14</v>
      </c>
      <c r="C10" s="71" t="s">
        <v>31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48" t="s">
        <v>32</v>
      </c>
      <c r="P10" s="49"/>
      <c r="Q10" s="49"/>
      <c r="R10" s="50"/>
      <c r="S10" s="62" t="s">
        <v>29</v>
      </c>
      <c r="T10" s="46" t="s">
        <v>26</v>
      </c>
      <c r="U10" s="46" t="s">
        <v>27</v>
      </c>
      <c r="V10" s="46" t="s">
        <v>28</v>
      </c>
      <c r="W10" s="4"/>
      <c r="Y10" s="7"/>
    </row>
    <row r="11" spans="2:25" ht="48.75" customHeight="1">
      <c r="B11" s="66"/>
      <c r="C11" s="54" t="s">
        <v>15</v>
      </c>
      <c r="D11" s="54" t="s">
        <v>16</v>
      </c>
      <c r="E11" s="54" t="s">
        <v>17</v>
      </c>
      <c r="F11" s="54" t="s">
        <v>18</v>
      </c>
      <c r="G11" s="54" t="s">
        <v>37</v>
      </c>
      <c r="H11" s="54" t="s">
        <v>19</v>
      </c>
      <c r="I11" s="54" t="s">
        <v>20</v>
      </c>
      <c r="J11" s="54" t="s">
        <v>21</v>
      </c>
      <c r="K11" s="54" t="s">
        <v>22</v>
      </c>
      <c r="L11" s="54" t="s">
        <v>23</v>
      </c>
      <c r="M11" s="51" t="s">
        <v>24</v>
      </c>
      <c r="N11" s="51" t="s">
        <v>25</v>
      </c>
      <c r="O11" s="51" t="s">
        <v>10</v>
      </c>
      <c r="P11" s="68" t="s">
        <v>11</v>
      </c>
      <c r="Q11" s="51" t="s">
        <v>12</v>
      </c>
      <c r="R11" s="51" t="s">
        <v>13</v>
      </c>
      <c r="S11" s="63"/>
      <c r="T11" s="46"/>
      <c r="U11" s="46"/>
      <c r="V11" s="46"/>
      <c r="W11" s="4"/>
      <c r="Y11" s="7"/>
    </row>
    <row r="12" spans="2:25" ht="15.75" customHeight="1">
      <c r="B12" s="6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2"/>
      <c r="N12" s="52"/>
      <c r="O12" s="52"/>
      <c r="P12" s="69"/>
      <c r="Q12" s="60"/>
      <c r="R12" s="52"/>
      <c r="S12" s="63"/>
      <c r="T12" s="46"/>
      <c r="U12" s="46"/>
      <c r="V12" s="46"/>
      <c r="W12" s="4"/>
      <c r="Y12" s="7"/>
    </row>
    <row r="13" spans="2:25" ht="21" customHeight="1">
      <c r="B13" s="67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3"/>
      <c r="N13" s="53"/>
      <c r="O13" s="53"/>
      <c r="P13" s="70"/>
      <c r="Q13" s="61"/>
      <c r="R13" s="53"/>
      <c r="S13" s="64"/>
      <c r="T13" s="46"/>
      <c r="U13" s="46"/>
      <c r="V13" s="46"/>
      <c r="W13" s="4"/>
      <c r="Y13" s="7"/>
    </row>
    <row r="14" spans="2:26" s="10" customFormat="1" ht="12.75">
      <c r="B14" s="28">
        <v>6</v>
      </c>
      <c r="C14" s="30">
        <v>91.3018</v>
      </c>
      <c r="D14" s="30">
        <v>3.8979</v>
      </c>
      <c r="E14" s="30">
        <v>1.7709</v>
      </c>
      <c r="F14" s="30">
        <v>0.315</v>
      </c>
      <c r="G14" s="30">
        <v>0.5903</v>
      </c>
      <c r="H14" s="30">
        <v>0.0043</v>
      </c>
      <c r="I14" s="30">
        <v>0.1952</v>
      </c>
      <c r="J14" s="30">
        <v>0.1619</v>
      </c>
      <c r="K14" s="30">
        <v>0.184</v>
      </c>
      <c r="L14" s="30">
        <v>0.0044</v>
      </c>
      <c r="M14" s="30">
        <v>0.6785</v>
      </c>
      <c r="N14" s="30">
        <v>0.8958</v>
      </c>
      <c r="O14" s="31">
        <v>0.7556</v>
      </c>
      <c r="P14" s="30">
        <v>36.1587</v>
      </c>
      <c r="Q14" s="34">
        <v>8636.35724433</v>
      </c>
      <c r="R14" s="32">
        <v>50.5236</v>
      </c>
      <c r="S14" s="35">
        <v>-19.6</v>
      </c>
      <c r="T14" s="12"/>
      <c r="U14" s="9"/>
      <c r="V14" s="9"/>
      <c r="X14" s="29">
        <f>SUM(C14:N14)</f>
        <v>100</v>
      </c>
      <c r="Y14" s="11" t="str">
        <f>IF(X14=100,"ОК"," ")</f>
        <v>ОК</v>
      </c>
      <c r="Z14" s="36"/>
    </row>
    <row r="15" spans="2:26" s="10" customFormat="1" ht="12.75">
      <c r="B15" s="28">
        <v>10</v>
      </c>
      <c r="C15" s="30">
        <v>97.9318</v>
      </c>
      <c r="D15" s="30">
        <v>0.1119</v>
      </c>
      <c r="E15" s="30">
        <v>0.0167</v>
      </c>
      <c r="F15" s="30">
        <v>0.0035</v>
      </c>
      <c r="G15" s="30">
        <v>0.0016</v>
      </c>
      <c r="H15" s="30">
        <v>0.0014</v>
      </c>
      <c r="I15" s="30">
        <v>0.0013</v>
      </c>
      <c r="J15" s="30">
        <v>0.0005</v>
      </c>
      <c r="K15" s="30">
        <v>0.0017</v>
      </c>
      <c r="L15" s="30">
        <v>0.0335</v>
      </c>
      <c r="M15" s="30">
        <v>1.8083</v>
      </c>
      <c r="N15" s="30">
        <v>0.0878</v>
      </c>
      <c r="O15" s="31">
        <v>0.6795</v>
      </c>
      <c r="P15" s="30">
        <v>32.8314</v>
      </c>
      <c r="Q15" s="34">
        <v>7841.6451705359705</v>
      </c>
      <c r="R15" s="32">
        <v>48.5249</v>
      </c>
      <c r="S15" s="35">
        <v>-8.3</v>
      </c>
      <c r="T15" s="12"/>
      <c r="U15" s="9"/>
      <c r="V15" s="9"/>
      <c r="X15" s="29"/>
      <c r="Y15" s="11"/>
      <c r="Z15" s="36"/>
    </row>
    <row r="16" spans="2:26" s="10" customFormat="1" ht="12.75">
      <c r="B16" s="28">
        <v>14</v>
      </c>
      <c r="C16" s="30">
        <v>98.1408</v>
      </c>
      <c r="D16" s="30">
        <v>0.1121</v>
      </c>
      <c r="E16" s="30">
        <v>0.0173</v>
      </c>
      <c r="F16" s="30">
        <v>0.0032</v>
      </c>
      <c r="G16" s="30">
        <v>0.0015</v>
      </c>
      <c r="H16" s="30">
        <v>0.0005</v>
      </c>
      <c r="I16" s="30">
        <v>0.0004</v>
      </c>
      <c r="J16" s="30">
        <v>0.0001</v>
      </c>
      <c r="K16" s="30">
        <v>0.0017</v>
      </c>
      <c r="L16" s="30">
        <v>0.0307</v>
      </c>
      <c r="M16" s="30">
        <v>1.6121</v>
      </c>
      <c r="N16" s="30">
        <v>0.0796</v>
      </c>
      <c r="O16" s="31">
        <v>0.6784</v>
      </c>
      <c r="P16" s="30">
        <v>32.8988</v>
      </c>
      <c r="Q16" s="34">
        <v>7857.743383968665</v>
      </c>
      <c r="R16" s="32">
        <v>48.6653</v>
      </c>
      <c r="S16" s="35">
        <v>-9</v>
      </c>
      <c r="T16" s="12"/>
      <c r="U16" s="9">
        <v>0.076</v>
      </c>
      <c r="V16" s="9">
        <v>0.028</v>
      </c>
      <c r="X16" s="29"/>
      <c r="Y16" s="11"/>
      <c r="Z16" s="36"/>
    </row>
    <row r="17" spans="2:26" s="10" customFormat="1" ht="12.75">
      <c r="B17" s="28">
        <v>22</v>
      </c>
      <c r="C17" s="30">
        <v>98.034</v>
      </c>
      <c r="D17" s="30">
        <v>0.1141</v>
      </c>
      <c r="E17" s="30">
        <v>0.0175</v>
      </c>
      <c r="F17" s="30">
        <v>0.0037</v>
      </c>
      <c r="G17" s="30">
        <v>0.0018</v>
      </c>
      <c r="H17" s="30">
        <v>0.0017</v>
      </c>
      <c r="I17" s="30">
        <v>0.0008</v>
      </c>
      <c r="J17" s="30">
        <v>0.0005</v>
      </c>
      <c r="K17" s="30">
        <v>0.0008</v>
      </c>
      <c r="L17" s="30">
        <v>0.0353</v>
      </c>
      <c r="M17" s="30">
        <v>1.7038</v>
      </c>
      <c r="N17" s="30">
        <v>0.086</v>
      </c>
      <c r="O17" s="31">
        <v>0.679</v>
      </c>
      <c r="P17" s="30">
        <v>32.8665</v>
      </c>
      <c r="Q17" s="34">
        <v>7850.028661507596</v>
      </c>
      <c r="R17" s="32">
        <v>48.5956</v>
      </c>
      <c r="S17" s="35">
        <v>-8.5</v>
      </c>
      <c r="T17" s="44" t="s">
        <v>44</v>
      </c>
      <c r="U17" s="9"/>
      <c r="V17" s="9"/>
      <c r="X17" s="29"/>
      <c r="Y17" s="11"/>
      <c r="Z17" s="36"/>
    </row>
    <row r="18" spans="2:26" s="10" customFormat="1" ht="12.75">
      <c r="B18" s="28">
        <v>30</v>
      </c>
      <c r="C18" s="30">
        <v>98.2471</v>
      </c>
      <c r="D18" s="30">
        <v>0.1165</v>
      </c>
      <c r="E18" s="30">
        <v>0.018</v>
      </c>
      <c r="F18" s="30">
        <v>0.0037</v>
      </c>
      <c r="G18" s="30">
        <v>0.0017</v>
      </c>
      <c r="H18" s="30">
        <v>0.0004</v>
      </c>
      <c r="I18" s="30">
        <v>0.0005</v>
      </c>
      <c r="J18" s="30">
        <v>0.0004</v>
      </c>
      <c r="K18" s="30">
        <v>0.0003</v>
      </c>
      <c r="L18" s="30">
        <v>0.0318</v>
      </c>
      <c r="M18" s="30">
        <v>1.4925</v>
      </c>
      <c r="N18" s="30">
        <v>0.0871</v>
      </c>
      <c r="O18" s="31">
        <v>0.6779</v>
      </c>
      <c r="P18" s="30">
        <v>32.9364</v>
      </c>
      <c r="Q18" s="34">
        <v>7866.723989681858</v>
      </c>
      <c r="R18" s="32">
        <v>48.7386</v>
      </c>
      <c r="S18" s="35">
        <v>-8.1</v>
      </c>
      <c r="T18" s="12"/>
      <c r="U18" s="9"/>
      <c r="V18" s="9"/>
      <c r="X18" s="29"/>
      <c r="Y18" s="11"/>
      <c r="Z18" s="36"/>
    </row>
    <row r="19" spans="2:26" s="10" customFormat="1" ht="12.75">
      <c r="B19" s="2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30"/>
      <c r="Q19" s="34"/>
      <c r="R19" s="30"/>
      <c r="S19" s="33"/>
      <c r="T19" s="27"/>
      <c r="U19" s="9"/>
      <c r="V19" s="9"/>
      <c r="X19" s="29">
        <f>SUM(C19:N19)</f>
        <v>0</v>
      </c>
      <c r="Y19" s="11" t="str">
        <f>IF(X19=100,"ОК"," ")</f>
        <v> </v>
      </c>
      <c r="Z19" s="36"/>
    </row>
    <row r="20" spans="1:26" s="10" customFormat="1" ht="12.75">
      <c r="A20" s="43" t="s">
        <v>38</v>
      </c>
      <c r="B20" s="45" t="s">
        <v>47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3"/>
      <c r="X20" s="29">
        <f>SUM(C20:N20)</f>
        <v>0</v>
      </c>
      <c r="Y20" s="11" t="str">
        <f>IF(X20=100,"ОК"," ")</f>
        <v> </v>
      </c>
      <c r="Z20" s="36"/>
    </row>
    <row r="21" spans="1:26" s="10" customFormat="1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X21" s="29">
        <f>SUM(C21:N21)</f>
        <v>0</v>
      </c>
      <c r="Y21" s="11" t="str">
        <f>IF(X21=100,"ОК"," ")</f>
        <v> </v>
      </c>
      <c r="Z21" s="36"/>
    </row>
    <row r="22" spans="1:26" s="10" customFormat="1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X22" s="29">
        <f>SUM(C22:N22)</f>
        <v>0</v>
      </c>
      <c r="Y22" s="11" t="str">
        <f>IF(X22=100,"ОК"," ")</f>
        <v> </v>
      </c>
      <c r="Z22" s="36"/>
    </row>
    <row r="23" spans="1:26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X23" s="5"/>
      <c r="Y23" s="6"/>
      <c r="Z23" s="36"/>
    </row>
    <row r="24" spans="1:22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3:21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1"/>
      <c r="R25" s="21"/>
      <c r="S25" s="21"/>
      <c r="T25" s="21"/>
      <c r="U25" s="21"/>
    </row>
    <row r="26" spans="3:18" ht="12.75">
      <c r="C26" s="24" t="s">
        <v>45</v>
      </c>
      <c r="D26" s="22"/>
      <c r="E26" s="22"/>
      <c r="F26" s="22"/>
      <c r="G26" s="22"/>
      <c r="H26" s="22"/>
      <c r="I26" s="22"/>
      <c r="J26" s="22"/>
      <c r="K26" s="22"/>
      <c r="L26" s="22"/>
      <c r="M26" s="22" t="s">
        <v>41</v>
      </c>
      <c r="N26" s="22"/>
      <c r="O26" s="22"/>
      <c r="P26" s="22"/>
      <c r="Q26" s="22"/>
      <c r="R26" s="22" t="s">
        <v>46</v>
      </c>
    </row>
    <row r="27" spans="3:19" ht="12.75">
      <c r="C27" s="1"/>
      <c r="L27" s="2"/>
      <c r="N27" s="2"/>
      <c r="R27" s="2"/>
      <c r="S27" s="2"/>
    </row>
    <row r="28" spans="3:18" ht="18" customHeight="1">
      <c r="C28" s="24" t="s">
        <v>39</v>
      </c>
      <c r="D28" s="25"/>
      <c r="E28" s="25"/>
      <c r="F28" s="25"/>
      <c r="G28" s="25"/>
      <c r="H28" s="25"/>
      <c r="I28" s="25"/>
      <c r="J28" s="25"/>
      <c r="K28" s="25"/>
      <c r="L28" s="25"/>
      <c r="M28" s="25" t="s">
        <v>40</v>
      </c>
      <c r="N28" s="25"/>
      <c r="O28" s="25"/>
      <c r="P28" s="25"/>
      <c r="Q28" s="25"/>
      <c r="R28" s="25" t="s">
        <v>46</v>
      </c>
    </row>
    <row r="29" spans="3:19" ht="12.75">
      <c r="C29" s="1"/>
      <c r="L29" s="2"/>
      <c r="N29" s="2"/>
      <c r="R29" s="2"/>
      <c r="S29" s="2"/>
    </row>
    <row r="31" spans="3:22" ht="12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5" spans="1:2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2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38"/>
    </row>
    <row r="55" spans="1:25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38"/>
    </row>
    <row r="56" spans="1:25" ht="12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38"/>
    </row>
    <row r="57" spans="1:2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39"/>
      <c r="Z57"/>
    </row>
    <row r="58" spans="1:2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39"/>
      <c r="Z58"/>
    </row>
    <row r="59" spans="1:2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9"/>
      <c r="Z59"/>
    </row>
    <row r="60" spans="1:2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39"/>
      <c r="Z60"/>
    </row>
    <row r="61" spans="1:26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42"/>
      <c r="Z61"/>
    </row>
    <row r="62" spans="1:26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39"/>
      <c r="Z62"/>
    </row>
    <row r="63" spans="1:26" ht="12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39"/>
      <c r="Z63"/>
    </row>
    <row r="64" spans="1:26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39"/>
      <c r="Z64"/>
    </row>
    <row r="65" spans="1:25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38"/>
    </row>
    <row r="66" spans="1:25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8"/>
    </row>
    <row r="67" spans="1:25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38"/>
    </row>
    <row r="68" spans="1:25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38"/>
    </row>
    <row r="69" spans="1:26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40"/>
      <c r="Z69" s="11" t="str">
        <f>IF(Y69=100,"ОК"," ")</f>
        <v> </v>
      </c>
    </row>
    <row r="70" spans="1:26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40"/>
      <c r="Z70" s="11" t="str">
        <f>IF(Y70=100,"ОК"," ")</f>
        <v> </v>
      </c>
    </row>
    <row r="71" spans="1:26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40"/>
      <c r="Z71" s="11" t="str">
        <f>IF(Y71=100,"ОК"," ")</f>
        <v> </v>
      </c>
    </row>
    <row r="72" spans="25:26" ht="12.75">
      <c r="Y72" s="40"/>
      <c r="Z72" s="11" t="str">
        <f>IF(Y72=100,"ОК"," ")</f>
        <v> </v>
      </c>
    </row>
    <row r="73" spans="25:26" ht="12.75">
      <c r="Y73" s="40"/>
      <c r="Z73" s="11" t="str">
        <f>IF(Y73=100,"ОК"," ")</f>
        <v> </v>
      </c>
    </row>
    <row r="74" spans="25:26" ht="12.75">
      <c r="Y74" s="41"/>
      <c r="Z74" s="6"/>
    </row>
    <row r="75" spans="25:26" ht="12.75">
      <c r="Y75" s="38"/>
      <c r="Z75"/>
    </row>
    <row r="76" spans="25:26" ht="12.75">
      <c r="Y76" s="38"/>
      <c r="Z76"/>
    </row>
    <row r="77" spans="25:26" ht="12.75">
      <c r="Y77" s="38"/>
      <c r="Z77"/>
    </row>
    <row r="78" spans="25:26" ht="12.75">
      <c r="Y78" s="38"/>
      <c r="Z78"/>
    </row>
    <row r="79" spans="25:26" ht="12.75">
      <c r="Y79" s="38"/>
      <c r="Z79"/>
    </row>
    <row r="80" spans="25:26" ht="12.75">
      <c r="Y80" s="38"/>
      <c r="Z80"/>
    </row>
    <row r="81" spans="25:26" ht="12.75">
      <c r="Y81" s="38"/>
      <c r="Z81"/>
    </row>
    <row r="82" spans="25:26" ht="12.75">
      <c r="Y82" s="38"/>
      <c r="Z82"/>
    </row>
    <row r="83" spans="25:26" ht="12.75">
      <c r="Y83" s="38"/>
      <c r="Z83"/>
    </row>
    <row r="84" spans="2:26" ht="12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/>
    </row>
    <row r="85" spans="2:26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/>
    </row>
    <row r="86" spans="2:26" ht="12.7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/>
    </row>
    <row r="87" ht="12.75">
      <c r="Z87"/>
    </row>
    <row r="88" ht="12.75">
      <c r="Z88"/>
    </row>
    <row r="89" ht="12.75">
      <c r="Z89"/>
    </row>
    <row r="90" ht="12.75">
      <c r="Z90"/>
    </row>
    <row r="91" ht="12.75">
      <c r="Z91"/>
    </row>
    <row r="92" ht="12.75">
      <c r="Z92"/>
    </row>
    <row r="93" ht="12.75">
      <c r="Z93"/>
    </row>
    <row r="94" ht="12.75">
      <c r="Z94"/>
    </row>
    <row r="95" ht="12.75">
      <c r="Z95"/>
    </row>
    <row r="96" ht="12.75">
      <c r="Z96"/>
    </row>
    <row r="97" ht="12.75">
      <c r="Z97"/>
    </row>
    <row r="98" ht="12.75">
      <c r="Z98"/>
    </row>
    <row r="99" ht="12.75">
      <c r="Z99"/>
    </row>
    <row r="100" ht="12.75">
      <c r="Z100"/>
    </row>
  </sheetData>
  <sheetProtection/>
  <mergeCells count="29">
    <mergeCell ref="L11:L13"/>
    <mergeCell ref="S10:S13"/>
    <mergeCell ref="B10:B13"/>
    <mergeCell ref="H11:H13"/>
    <mergeCell ref="J11:J13"/>
    <mergeCell ref="I11:I13"/>
    <mergeCell ref="M11:M13"/>
    <mergeCell ref="P11:P13"/>
    <mergeCell ref="C10:N10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B20:U20"/>
    <mergeCell ref="T10:T13"/>
    <mergeCell ref="V10:V13"/>
    <mergeCell ref="B6:X6"/>
    <mergeCell ref="O10:R10"/>
    <mergeCell ref="O11:O13"/>
    <mergeCell ref="U10:U13"/>
    <mergeCell ref="E11:E13"/>
    <mergeCell ref="F11:F13"/>
    <mergeCell ref="K11:K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7" width="5.75390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7" width="7.25390625" style="0" customWidth="1"/>
    <col min="18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30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10"/>
      <c r="AB14" s="10"/>
      <c r="AC14" s="10"/>
      <c r="AD14" s="10"/>
    </row>
    <row r="15" spans="1:30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10"/>
      <c r="AB15" s="10"/>
      <c r="AC15" s="10"/>
      <c r="AD15" s="10"/>
    </row>
    <row r="16" spans="1:30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10"/>
      <c r="AB16" s="10"/>
      <c r="AC16" s="10"/>
      <c r="AD16" s="10"/>
    </row>
    <row r="17" spans="1:30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10"/>
      <c r="AB17" s="10"/>
      <c r="AC17" s="10"/>
      <c r="AD17" s="10"/>
    </row>
    <row r="18" spans="1:30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10"/>
      <c r="AB18" s="10"/>
      <c r="AC18" s="10"/>
      <c r="AD18" s="10"/>
    </row>
    <row r="19" spans="1:26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2016-05-05T13:34:20Z</cp:lastPrinted>
  <dcterms:created xsi:type="dcterms:W3CDTF">2010-01-29T08:37:16Z</dcterms:created>
  <dcterms:modified xsi:type="dcterms:W3CDTF">2016-07-04T10:26:17Z</dcterms:modified>
  <cp:category/>
  <cp:version/>
  <cp:contentType/>
  <cp:contentStatus/>
</cp:coreProperties>
</file>