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<sst xmlns="http://schemas.openxmlformats.org/spreadsheetml/2006/main" count="55" uniqueCount="51">
  <si>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</si>
  <si>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</si>
  <si>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</si>
  <si>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</si>
  <si>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</si>
  <si>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</si>
  <si>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</si>
  <si>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</si>
  <si>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</si>
  <si>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</si>
  <si>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</si>
  <si>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</si>
  <si>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</si>
  <si>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</si>
  <si>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</si>
  <si>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</si>
  <si>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</si>
  <si>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</si>
  <si>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</si>
  <si>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</si>
  <si>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</si>
  <si>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</si>
  <si>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</si>
  <si>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</si>
  <si>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</si>
  <si>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</si>
  <si>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</si>
  <si>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</si>
  <si>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</si>
  <si>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</si>
  <si>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</si>
  <si>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</si>
  <si>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</si>
  <si>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</si>
  <si>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</si>
  <si>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</si>
  <si>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</si>
  <si>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</si>
  <si>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</si>
  <si>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</si>
  <si>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</si>
  <si>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</si>
  <si>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</si>
  <si>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число Воббе вище кКал/м³</t>
  </si>
  <si>
    <t>теплота зоряння нижча кКал/м³</t>
  </si>
  <si>
    <t xml:space="preserve">Витрата газу за місяць V, м³ </t>
  </si>
  <si>
    <t>переданого Долинським ЛВУМГ та прийнятого ПАТ "Івано-Франківськгаз" 
на ГРС Рожнятів, ГРС Вільхівка, ГРС Росільна, ГРС Солотвин</t>
  </si>
  <si>
    <t>з газопроводу "Пасічна - Долина" за період з 01.06.2016 року. по 30.06.2016 року</t>
  </si>
  <si>
    <t>Фрищин В. О.</t>
  </si>
  <si>
    <t>05.07.2016р.</t>
  </si>
  <si>
    <t xml:space="preserve">В. о. начальника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</si>
</sst>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5" fillId="0" borderId="10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3" fontId="6" fillId="0" borderId="16" xfId="0" applyNumberFormat="1" applyFont="1" applyFill="1" applyBorder="1" applyAlignment="1">
      <alignment horizontal="center" vertical="center" wrapText="1"/>
    </xf>
    <xf numFmtId="3" fontId="6" fillId="0" borderId="17" xfId="0" applyNumberFormat="1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6" xfId="0" applyFont="1" applyBorder="1" applyAlignment="1">
      <alignment horizontal="center" textRotation="90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4">
      <selection activeCell="H22" sqref="H22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00390625" style="0" customWidth="1"/>
    <col min="18" max="19" width="7.125" style="0" customWidth="1"/>
    <col min="20" max="20" width="6.00390625" style="0" customWidth="1"/>
    <col min="21" max="23" width="7.75390625" style="0" customWidth="1"/>
    <col min="24" max="24" width="10.87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2"/>
      <c r="V2" s="63"/>
      <c r="W2" s="63"/>
      <c r="X2" s="63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8" t="s">
        <v>30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27"/>
      <c r="Z6" s="25"/>
    </row>
    <row r="7" spans="2:26" ht="33" customHeight="1">
      <c r="B7" s="64" t="s">
        <v>46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4"/>
      <c r="Z7" s="4"/>
    </row>
    <row r="8" spans="2:26" ht="18" customHeight="1">
      <c r="B8" s="66" t="s">
        <v>47</v>
      </c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4"/>
      <c r="Z8" s="4"/>
    </row>
    <row r="9" spans="2:28" ht="32.25" customHeight="1">
      <c r="B9" s="47" t="s">
        <v>13</v>
      </c>
      <c r="C9" s="59" t="s">
        <v>31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1"/>
      <c r="O9" s="55" t="s">
        <v>32</v>
      </c>
      <c r="P9" s="56"/>
      <c r="Q9" s="56"/>
      <c r="R9" s="57"/>
      <c r="S9" s="58"/>
      <c r="T9" s="44" t="s">
        <v>29</v>
      </c>
      <c r="U9" s="41" t="s">
        <v>26</v>
      </c>
      <c r="V9" s="41" t="s">
        <v>27</v>
      </c>
      <c r="W9" s="41" t="s">
        <v>28</v>
      </c>
      <c r="X9" s="41" t="s">
        <v>45</v>
      </c>
      <c r="Y9" s="4"/>
      <c r="AA9" s="7"/>
      <c r="AB9"/>
    </row>
    <row r="10" spans="2:28" ht="48.75" customHeight="1">
      <c r="B10" s="48"/>
      <c r="C10" s="41" t="s">
        <v>14</v>
      </c>
      <c r="D10" s="41" t="s">
        <v>15</v>
      </c>
      <c r="E10" s="41" t="s">
        <v>16</v>
      </c>
      <c r="F10" s="41" t="s">
        <v>17</v>
      </c>
      <c r="G10" s="41" t="s">
        <v>18</v>
      </c>
      <c r="H10" s="41" t="s">
        <v>19</v>
      </c>
      <c r="I10" s="41" t="s">
        <v>20</v>
      </c>
      <c r="J10" s="41" t="s">
        <v>21</v>
      </c>
      <c r="K10" s="41" t="s">
        <v>22</v>
      </c>
      <c r="L10" s="41" t="s">
        <v>23</v>
      </c>
      <c r="M10" s="38" t="s">
        <v>24</v>
      </c>
      <c r="N10" s="38" t="s">
        <v>25</v>
      </c>
      <c r="O10" s="38" t="s">
        <v>40</v>
      </c>
      <c r="P10" s="69" t="s">
        <v>41</v>
      </c>
      <c r="Q10" s="38" t="s">
        <v>44</v>
      </c>
      <c r="R10" s="38" t="s">
        <v>12</v>
      </c>
      <c r="S10" s="38" t="s">
        <v>43</v>
      </c>
      <c r="T10" s="45"/>
      <c r="U10" s="41"/>
      <c r="V10" s="41"/>
      <c r="W10" s="41"/>
      <c r="X10" s="41"/>
      <c r="Y10" s="4"/>
      <c r="AA10" s="7"/>
      <c r="AB10"/>
    </row>
    <row r="11" spans="2:28" ht="15.75" customHeight="1">
      <c r="B11" s="48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39"/>
      <c r="N11" s="39"/>
      <c r="O11" s="39"/>
      <c r="P11" s="39"/>
      <c r="Q11" s="50"/>
      <c r="R11" s="39"/>
      <c r="S11" s="39"/>
      <c r="T11" s="45"/>
      <c r="U11" s="41"/>
      <c r="V11" s="41"/>
      <c r="W11" s="41"/>
      <c r="X11" s="41"/>
      <c r="Y11" s="4"/>
      <c r="AA11" s="7"/>
      <c r="AB11"/>
    </row>
    <row r="12" spans="2:28" ht="21" customHeight="1">
      <c r="B12" s="49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0"/>
      <c r="N12" s="40"/>
      <c r="O12" s="40"/>
      <c r="P12" s="40"/>
      <c r="Q12" s="51"/>
      <c r="R12" s="40"/>
      <c r="S12" s="40"/>
      <c r="T12" s="46"/>
      <c r="U12" s="41"/>
      <c r="V12" s="41"/>
      <c r="W12" s="41"/>
      <c r="X12" s="41"/>
      <c r="Y12" s="4"/>
      <c r="AA12" s="7"/>
      <c r="AB12"/>
    </row>
    <row r="13" spans="2:27" s="9" customFormat="1" ht="21.75" customHeight="1">
      <c r="B13" s="8">
        <v>1</v>
      </c>
      <c r="C13" s="28">
        <v>93.6886</v>
      </c>
      <c r="D13" s="28">
        <v>3.309</v>
      </c>
      <c r="E13" s="28">
        <v>1.1247</v>
      </c>
      <c r="F13" s="28">
        <v>0.2069</v>
      </c>
      <c r="G13" s="28">
        <v>0.3671</v>
      </c>
      <c r="H13" s="28">
        <v>0.001</v>
      </c>
      <c r="I13" s="28">
        <v>0.1367</v>
      </c>
      <c r="J13" s="28">
        <v>0.1273</v>
      </c>
      <c r="K13" s="28">
        <v>0.0806</v>
      </c>
      <c r="L13" s="28">
        <v>0.0048</v>
      </c>
      <c r="M13" s="28">
        <v>0.5143</v>
      </c>
      <c r="N13" s="28">
        <v>0.439</v>
      </c>
      <c r="O13" s="28">
        <v>0.7272</v>
      </c>
      <c r="P13" s="28">
        <v>35.385</v>
      </c>
      <c r="Q13" s="34">
        <v>8451</v>
      </c>
      <c r="R13" s="35">
        <v>50.4421</v>
      </c>
      <c r="S13" s="34">
        <v>12048</v>
      </c>
      <c r="T13" s="29">
        <v>19</v>
      </c>
      <c r="U13" s="33">
        <v>0</v>
      </c>
      <c r="V13" s="30">
        <v>0.0002</v>
      </c>
      <c r="W13" s="30">
        <v>0.0003</v>
      </c>
      <c r="X13" s="52">
        <v>494416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7</v>
      </c>
      <c r="C14" s="28">
        <v>93.3402</v>
      </c>
      <c r="D14" s="28">
        <v>3.4367</v>
      </c>
      <c r="E14" s="28">
        <v>1.2369</v>
      </c>
      <c r="F14" s="28">
        <v>0.2239</v>
      </c>
      <c r="G14" s="28">
        <v>0.3914</v>
      </c>
      <c r="H14" s="28">
        <v>0.0029</v>
      </c>
      <c r="I14" s="28">
        <v>0.1339</v>
      </c>
      <c r="J14" s="28">
        <v>0.1283</v>
      </c>
      <c r="K14" s="28">
        <v>0.0818</v>
      </c>
      <c r="L14" s="28">
        <v>0.0055</v>
      </c>
      <c r="M14" s="28">
        <v>0.5403</v>
      </c>
      <c r="N14" s="28">
        <v>0.4782</v>
      </c>
      <c r="O14" s="28">
        <v>0.7307</v>
      </c>
      <c r="P14" s="28">
        <v>35.4886</v>
      </c>
      <c r="Q14" s="34">
        <v>8476</v>
      </c>
      <c r="R14" s="35">
        <v>50.4651</v>
      </c>
      <c r="S14" s="34">
        <v>12053</v>
      </c>
      <c r="T14" s="29">
        <v>13.8</v>
      </c>
      <c r="U14" s="32"/>
      <c r="V14" s="30"/>
      <c r="W14" s="30"/>
      <c r="X14" s="53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14</v>
      </c>
      <c r="C15" s="28">
        <v>93.3205</v>
      </c>
      <c r="D15" s="28">
        <v>3.4043</v>
      </c>
      <c r="E15" s="28">
        <v>1.247</v>
      </c>
      <c r="F15" s="28">
        <v>0.2283</v>
      </c>
      <c r="G15" s="28">
        <v>0.4084</v>
      </c>
      <c r="H15" s="28">
        <v>0.0011</v>
      </c>
      <c r="I15" s="28">
        <v>0.1388</v>
      </c>
      <c r="J15" s="28">
        <v>0.1276</v>
      </c>
      <c r="K15" s="28">
        <v>0.0708</v>
      </c>
      <c r="L15" s="28">
        <v>0.0048</v>
      </c>
      <c r="M15" s="28">
        <v>0.5359</v>
      </c>
      <c r="N15" s="28">
        <v>0.5125</v>
      </c>
      <c r="O15" s="28">
        <v>0.7311</v>
      </c>
      <c r="P15" s="28">
        <v>35.4805</v>
      </c>
      <c r="Q15" s="34">
        <v>8473</v>
      </c>
      <c r="R15" s="35">
        <v>50.4393</v>
      </c>
      <c r="S15" s="34">
        <v>12047</v>
      </c>
      <c r="T15" s="29">
        <v>24.5</v>
      </c>
      <c r="U15" s="31"/>
      <c r="V15" s="30"/>
      <c r="W15" s="30"/>
      <c r="X15" s="53"/>
      <c r="Z15" s="10">
        <f>SUM(C15:N15)</f>
        <v>100.00000000000001</v>
      </c>
      <c r="AA15" s="11" t="str">
        <f>IF(Z15=100,"ОК"," ")</f>
        <v>ОК</v>
      </c>
    </row>
    <row r="16" spans="2:27" s="9" customFormat="1" ht="21.75" customHeight="1">
      <c r="B16" s="8">
        <v>21</v>
      </c>
      <c r="C16" s="28">
        <v>93.3372</v>
      </c>
      <c r="D16" s="28">
        <v>3.3941</v>
      </c>
      <c r="E16" s="28">
        <v>1.2391</v>
      </c>
      <c r="F16" s="28">
        <v>0.2245</v>
      </c>
      <c r="G16" s="28">
        <v>0.4066</v>
      </c>
      <c r="H16" s="28">
        <v>0.0037</v>
      </c>
      <c r="I16" s="28">
        <v>0.1432</v>
      </c>
      <c r="J16" s="28">
        <v>0.1334</v>
      </c>
      <c r="K16" s="28">
        <v>0.0661</v>
      </c>
      <c r="L16" s="28">
        <v>0.0044</v>
      </c>
      <c r="M16" s="28">
        <v>0.5347</v>
      </c>
      <c r="N16" s="28">
        <v>0.513</v>
      </c>
      <c r="O16" s="28">
        <v>0.731</v>
      </c>
      <c r="P16" s="28">
        <v>35.4769</v>
      </c>
      <c r="Q16" s="34">
        <v>8474</v>
      </c>
      <c r="R16" s="35">
        <v>50.4374</v>
      </c>
      <c r="S16" s="34">
        <v>12048</v>
      </c>
      <c r="T16" s="29">
        <v>20.2</v>
      </c>
      <c r="U16" s="31"/>
      <c r="V16" s="30"/>
      <c r="W16" s="30"/>
      <c r="X16" s="54"/>
      <c r="Z16" s="10">
        <f>SUM(C16:N16)</f>
        <v>99.99999999999999</v>
      </c>
      <c r="AA16" s="11" t="str">
        <f>IF(Z16=100,"ОК"," ")</f>
        <v>ОК</v>
      </c>
    </row>
    <row r="17" spans="2:28" ht="12.75" customHeight="1"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37"/>
      <c r="X17" s="21"/>
      <c r="Z17" s="5"/>
      <c r="AA17" s="6"/>
      <c r="AB17"/>
    </row>
    <row r="18" spans="3:23" ht="12.75"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50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W9:W12"/>
    <mergeCell ref="G10:G12"/>
    <mergeCell ref="C9:N9"/>
    <mergeCell ref="U9:U12"/>
    <mergeCell ref="U2:X2"/>
    <mergeCell ref="B7:X7"/>
    <mergeCell ref="B8:X8"/>
    <mergeCell ref="D10:D12"/>
    <mergeCell ref="C10:C12"/>
    <mergeCell ref="B6:X6"/>
    <mergeCell ref="R10:R12"/>
    <mergeCell ref="P10:P12"/>
    <mergeCell ref="L10:L12"/>
    <mergeCell ref="F10:F12"/>
    <mergeCell ref="K10:K12"/>
    <mergeCell ref="O10:O12"/>
    <mergeCell ref="X13:X16"/>
    <mergeCell ref="X9:X12"/>
    <mergeCell ref="O9:S9"/>
    <mergeCell ref="V9:V12"/>
    <mergeCell ref="S10:S12"/>
    <mergeCell ref="N10:N12"/>
    <mergeCell ref="M10:M12"/>
    <mergeCell ref="E10:E12"/>
    <mergeCell ref="J10:J12"/>
    <mergeCell ref="I10:I12"/>
    <mergeCell ref="C18:V18"/>
    <mergeCell ref="B17:V17"/>
    <mergeCell ref="T9:T12"/>
    <mergeCell ref="B9:B12"/>
    <mergeCell ref="H10:H12"/>
    <mergeCell ref="Q10:Q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2016-06-01T13:46:48Z</cp:lastPrinted>
  <dcterms:created xsi:type="dcterms:W3CDTF">2010-01-29T08:37:16Z</dcterms:created>
  <dcterms:modified xsi:type="dcterms:W3CDTF">2016-07-05T15:37:18Z</dcterms:modified>
  <cp:category/>
  <cp:version/>
  <cp:contentType/>
  <cp:contentStatus/>
</cp:coreProperties>
</file>