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599" activeTab="0"/>
  </bookViews>
  <sheets>
    <sheet name="паспорт ФХП УПУ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<sst xmlns="http://schemas.openxmlformats.org/spreadsheetml/2006/main" count="44" uniqueCount="39">
  <si>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метан</t>
  </si>
  <si>
    <t>етан</t>
  </si>
  <si>
    <t>пропан</t>
  </si>
  <si>
    <t>ізо-бутан</t>
  </si>
  <si>
    <t>н-бутан</t>
  </si>
  <si>
    <t>азот</t>
  </si>
  <si>
    <t>діоксид вуглецю</t>
  </si>
  <si>
    <t>кисень</t>
  </si>
  <si>
    <t>Гребінківського ПМ Лубенського ЛВУМГ</t>
  </si>
  <si>
    <t>Число місяця</t>
  </si>
  <si>
    <t>нео-пентан</t>
  </si>
  <si>
    <t>ізо-пентан</t>
  </si>
  <si>
    <t>н-пентан</t>
  </si>
  <si>
    <t>гексани 
та вищі</t>
  </si>
  <si>
    <t>при 20 ºС,
101,325 кПа</t>
  </si>
  <si>
    <t>Температура точки роси вуглеводнів, ºС</t>
  </si>
  <si>
    <t>Вимірювальна хіміко-аналітична лабораторія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</si>
  <si>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</si>
  <si>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свідоцтво про атестацію № 200-15, чинне до 31.12.2018р.</t>
  </si>
  <si>
    <t>Компонентний склад, ( % мол.)</t>
  </si>
  <si>
    <t>Температура точки роси     вологи (Р = 3.92 МПа), ºС</t>
  </si>
  <si>
    <t xml:space="preserve">переданого ПАТ "УКРТРАНСГАЗ", філія УМГ "КИЇВТРАНСГАЗ", Лубенським ЛВУМГ та прийнятого ПАТ "ЧЕРКАСИГАЗ"   </t>
  </si>
  <si>
    <r>
      <t>Теплота згоряння нижча,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</si>
  <si>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зоряння нижча ккал/м³</t>
  </si>
  <si>
    <r>
      <t>Теплота згоряння вища, 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</si>
  <si>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Теплота згоряння вища ккал/м³</t>
  </si>
  <si>
    <r>
      <t>Число Воббе вище,
МДж/м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</si>
  <si>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Масова концентрація
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</si>
  <si>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</si>
  <si>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 домішок, г/м</t>
    </r>
    <r>
      <rPr>
        <vertAlign val="superscript"/>
        <sz val="11"/>
        <rFont val="Times New Roman"/>
        <family val="1"/>
      </rPr>
      <t>3</t>
    </r>
  </si>
  <si>
    <t xml:space="preserve">по газопроводу  УРЕНГОЙ-ПОМАРИ-УЖГОРОД </t>
  </si>
  <si>
    <t>ПАСПОРТ ФІЗИКО-ХІМІЧНИХ ПОКАЗНИКІВ ПРИРОДНОГО ГАЗУ  № 15-48</t>
  </si>
  <si>
    <t>за період з  1  травня   по  31  травня  2016 року</t>
  </si>
  <si>
    <t xml:space="preserve"> Головний інженер Лубенського ЛВУМГ                                                          В.П Сирота              ___________________                   31.05.2016 р.
                      </t>
  </si>
  <si>
    <t xml:space="preserve">В.о. керівника лабораторії  ВХАЛ Гребінківського ПМ                                    Л.П. Борсук              ___________________                   31.05.2016 р.
                                           </t>
  </si>
  <si>
    <t>перекачка по ПРОГРЕС</t>
  </si>
  <si>
    <t>відсут.</t>
  </si>
  <si>
    <r>
      <t xml:space="preserve">     Сумарна витрата газу за
           місяць, тис. м</t>
    </r>
    <r>
      <rPr>
        <sz val="11"/>
        <rFont val="Calibri"/>
        <family val="2"/>
      </rPr>
      <t>³</t>
    </r>
  </si>
  <si>
    <t xml:space="preserve">   Добова витрата газу, тис. м³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</si>
</sst>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top" wrapText="1"/>
    </xf>
    <xf numFmtId="174" fontId="6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72" fontId="0" fillId="0" borderId="0" xfId="0" applyNumberFormat="1" applyBorder="1" applyAlignment="1">
      <alignment/>
    </xf>
    <xf numFmtId="174" fontId="7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39"/>
  <sheetViews>
    <sheetView tabSelected="1" zoomScale="110" zoomScaleNormal="110" workbookViewId="0" topLeftCell="M13">
      <selection activeCell="AB29" sqref="AB29"/>
    </sheetView>
  </sheetViews>
  <sheetFormatPr defaultColWidth="9.125" defaultRowHeight="12.75"/>
  <cols>
    <col min="1" max="1" width="5.75390625" style="0" customWidth="1"/>
    <col min="2" max="2" width="4.875" style="0" customWidth="1"/>
    <col min="3" max="3" width="8.375" style="0" customWidth="1"/>
    <col min="4" max="14" width="6.625" style="0" customWidth="1"/>
    <col min="15" max="15" width="7.125" style="0" customWidth="1"/>
    <col min="16" max="16" width="6.125" style="0" customWidth="1"/>
    <col min="17" max="17" width="6.375" style="0" customWidth="1"/>
    <col min="18" max="18" width="5.75390625" style="0" customWidth="1"/>
    <col min="19" max="19" width="6.375" style="0" customWidth="1"/>
    <col min="20" max="20" width="6.25390625" style="0" customWidth="1"/>
    <col min="21" max="21" width="6.875" style="0" customWidth="1"/>
    <col min="22" max="23" width="6.75390625" style="0" customWidth="1"/>
    <col min="24" max="24" width="5.875" style="0" customWidth="1"/>
    <col min="25" max="26" width="7.00390625" style="0" customWidth="1"/>
  </cols>
  <sheetData>
    <row r="1" spans="16:25" ht="10.5" customHeight="1">
      <c r="P1" s="64" t="s">
        <v>16</v>
      </c>
      <c r="Q1" s="64"/>
      <c r="R1" s="64"/>
      <c r="S1" s="64"/>
      <c r="T1" s="64"/>
      <c r="U1" s="64"/>
      <c r="V1" s="64"/>
      <c r="W1" s="64"/>
      <c r="X1" s="64"/>
      <c r="Y1" s="64"/>
    </row>
    <row r="2" spans="16:25" ht="10.5" customHeight="1">
      <c r="P2" s="64" t="s">
        <v>8</v>
      </c>
      <c r="Q2" s="64"/>
      <c r="R2" s="64"/>
      <c r="S2" s="64"/>
      <c r="T2" s="64"/>
      <c r="U2" s="64"/>
      <c r="V2" s="64"/>
      <c r="W2" s="64"/>
      <c r="X2" s="64"/>
      <c r="Y2" s="64"/>
    </row>
    <row r="3" spans="16:25" ht="10.5" customHeight="1">
      <c r="P3" s="64" t="s">
        <v>18</v>
      </c>
      <c r="Q3" s="64"/>
      <c r="R3" s="64"/>
      <c r="S3" s="64"/>
      <c r="T3" s="64"/>
      <c r="U3" s="64"/>
      <c r="V3" s="64"/>
      <c r="W3" s="64"/>
      <c r="X3" s="64"/>
      <c r="Y3" s="64"/>
    </row>
    <row r="4" spans="20:25" ht="9" customHeight="1">
      <c r="T4" s="3"/>
      <c r="U4" s="3"/>
      <c r="V4" s="3"/>
      <c r="W4" s="3"/>
      <c r="X4" s="3"/>
      <c r="Y4" s="3"/>
    </row>
    <row r="5" spans="2:25" ht="14.25" customHeight="1">
      <c r="B5" s="52" t="s">
        <v>31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2:25" ht="14.25" customHeight="1">
      <c r="B6" s="52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2:25" ht="14.25" customHeight="1">
      <c r="B7" s="52" t="s">
        <v>30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2:25" ht="14.25" customHeight="1">
      <c r="B8" s="52" t="s">
        <v>32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2:25" ht="8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2:27" ht="17.25" customHeight="1">
      <c r="B10" s="61" t="s">
        <v>9</v>
      </c>
      <c r="C10" s="65" t="s">
        <v>19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58" t="s">
        <v>17</v>
      </c>
      <c r="P10" s="47" t="s">
        <v>22</v>
      </c>
      <c r="Q10" s="55" t="s">
        <v>23</v>
      </c>
      <c r="R10" s="47" t="s">
        <v>24</v>
      </c>
      <c r="S10" s="55" t="s">
        <v>25</v>
      </c>
      <c r="T10" s="48" t="s">
        <v>26</v>
      </c>
      <c r="U10" s="55" t="s">
        <v>20</v>
      </c>
      <c r="V10" s="53" t="s">
        <v>15</v>
      </c>
      <c r="W10" s="45" t="s">
        <v>27</v>
      </c>
      <c r="X10" s="58" t="s">
        <v>28</v>
      </c>
      <c r="Y10" s="58" t="s">
        <v>29</v>
      </c>
      <c r="Z10" s="40" t="s">
        <v>38</v>
      </c>
      <c r="AA10" s="43" t="s">
        <v>37</v>
      </c>
    </row>
    <row r="11" spans="2:27" ht="17.25" customHeight="1">
      <c r="B11" s="62"/>
      <c r="C11" s="44" t="s">
        <v>0</v>
      </c>
      <c r="D11" s="44" t="s">
        <v>1</v>
      </c>
      <c r="E11" s="44" t="s">
        <v>2</v>
      </c>
      <c r="F11" s="44" t="s">
        <v>3</v>
      </c>
      <c r="G11" s="44" t="s">
        <v>4</v>
      </c>
      <c r="H11" s="61" t="s">
        <v>10</v>
      </c>
      <c r="I11" s="61" t="s">
        <v>11</v>
      </c>
      <c r="J11" s="44" t="s">
        <v>12</v>
      </c>
      <c r="K11" s="44" t="s">
        <v>13</v>
      </c>
      <c r="L11" s="44" t="s">
        <v>7</v>
      </c>
      <c r="M11" s="44" t="s">
        <v>5</v>
      </c>
      <c r="N11" s="44" t="s">
        <v>6</v>
      </c>
      <c r="O11" s="58"/>
      <c r="P11" s="47"/>
      <c r="Q11" s="56"/>
      <c r="R11" s="47"/>
      <c r="S11" s="56"/>
      <c r="T11" s="48"/>
      <c r="U11" s="56"/>
      <c r="V11" s="54"/>
      <c r="W11" s="45"/>
      <c r="X11" s="58"/>
      <c r="Y11" s="58"/>
      <c r="Z11" s="41"/>
      <c r="AA11" s="41"/>
    </row>
    <row r="12" spans="2:27" ht="84" customHeight="1">
      <c r="B12" s="62"/>
      <c r="C12" s="45"/>
      <c r="D12" s="45"/>
      <c r="E12" s="45"/>
      <c r="F12" s="45"/>
      <c r="G12" s="45"/>
      <c r="H12" s="62"/>
      <c r="I12" s="62"/>
      <c r="J12" s="45"/>
      <c r="K12" s="45"/>
      <c r="L12" s="45"/>
      <c r="M12" s="45"/>
      <c r="N12" s="45"/>
      <c r="O12" s="58"/>
      <c r="P12" s="47"/>
      <c r="Q12" s="57"/>
      <c r="R12" s="47"/>
      <c r="S12" s="57"/>
      <c r="T12" s="48"/>
      <c r="U12" s="56"/>
      <c r="V12" s="54"/>
      <c r="W12" s="45"/>
      <c r="X12" s="58"/>
      <c r="Y12" s="58"/>
      <c r="Z12" s="41"/>
      <c r="AA12" s="41"/>
    </row>
    <row r="13" spans="2:27" ht="26.25" customHeight="1">
      <c r="B13" s="63"/>
      <c r="C13" s="45"/>
      <c r="D13" s="45"/>
      <c r="E13" s="45"/>
      <c r="F13" s="45"/>
      <c r="G13" s="45"/>
      <c r="H13" s="63"/>
      <c r="I13" s="63"/>
      <c r="J13" s="45"/>
      <c r="K13" s="45"/>
      <c r="L13" s="45"/>
      <c r="M13" s="45"/>
      <c r="N13" s="45"/>
      <c r="O13" s="59" t="s">
        <v>14</v>
      </c>
      <c r="P13" s="60"/>
      <c r="Q13" s="60"/>
      <c r="R13" s="60"/>
      <c r="S13" s="60"/>
      <c r="T13" s="60"/>
      <c r="U13" s="57"/>
      <c r="V13" s="44"/>
      <c r="W13" s="45"/>
      <c r="X13" s="58"/>
      <c r="Y13" s="58"/>
      <c r="Z13" s="42"/>
      <c r="AA13" s="42"/>
    </row>
    <row r="14" spans="2:27" ht="14.25" customHeight="1">
      <c r="B14" s="15">
        <v>4</v>
      </c>
      <c r="C14" s="24">
        <v>94.8664</v>
      </c>
      <c r="D14" s="24">
        <v>2.9571</v>
      </c>
      <c r="E14" s="24">
        <v>0.9463</v>
      </c>
      <c r="F14" s="25">
        <v>0.1505</v>
      </c>
      <c r="G14" s="24">
        <v>0.1423</v>
      </c>
      <c r="H14" s="26">
        <v>0.002</v>
      </c>
      <c r="I14" s="26">
        <v>0.0267</v>
      </c>
      <c r="J14" s="24">
        <v>0.0197</v>
      </c>
      <c r="K14" s="24">
        <v>0.0215</v>
      </c>
      <c r="L14" s="24">
        <v>0.0049</v>
      </c>
      <c r="M14" s="24">
        <v>0.6331</v>
      </c>
      <c r="N14" s="24">
        <v>0.2297</v>
      </c>
      <c r="O14" s="13">
        <v>0.7094</v>
      </c>
      <c r="P14" s="18">
        <v>34.71</v>
      </c>
      <c r="Q14" s="29">
        <f aca="true" t="shared" si="0" ref="Q14:Q32">P14*238.846</f>
        <v>8290.34466</v>
      </c>
      <c r="R14" s="18">
        <v>38.46</v>
      </c>
      <c r="S14" s="29">
        <f aca="true" t="shared" si="1" ref="S14:S32">R14*238.846</f>
        <v>9186.017160000001</v>
      </c>
      <c r="T14" s="18">
        <v>50.11</v>
      </c>
      <c r="U14" s="17">
        <v>-22.8</v>
      </c>
      <c r="V14" s="27">
        <v>-17</v>
      </c>
      <c r="W14" s="16"/>
      <c r="X14" s="6"/>
      <c r="Y14" s="6"/>
      <c r="Z14" s="66">
        <v>47538</v>
      </c>
      <c r="AA14" s="68">
        <v>942360</v>
      </c>
    </row>
    <row r="15" spans="2:27" s="11" customFormat="1" ht="14.25" customHeight="1">
      <c r="B15" s="12">
        <v>5</v>
      </c>
      <c r="C15" s="13">
        <v>94.8752</v>
      </c>
      <c r="D15" s="13">
        <v>2.9645</v>
      </c>
      <c r="E15" s="13">
        <v>0.9438</v>
      </c>
      <c r="F15" s="25">
        <v>0.1504</v>
      </c>
      <c r="G15" s="13">
        <v>0.1419</v>
      </c>
      <c r="H15" s="13">
        <v>0.0018</v>
      </c>
      <c r="I15" s="13">
        <v>0.0266</v>
      </c>
      <c r="J15" s="13">
        <v>0.0193</v>
      </c>
      <c r="K15" s="13">
        <v>0.014</v>
      </c>
      <c r="L15" s="13">
        <v>0.0047</v>
      </c>
      <c r="M15" s="13">
        <v>0.6266</v>
      </c>
      <c r="N15" s="13">
        <v>0.2311</v>
      </c>
      <c r="O15" s="13">
        <v>0.7092</v>
      </c>
      <c r="P15" s="18">
        <v>34.7</v>
      </c>
      <c r="Q15" s="29">
        <f t="shared" si="0"/>
        <v>8287.9562</v>
      </c>
      <c r="R15" s="18">
        <v>38.45</v>
      </c>
      <c r="S15" s="29">
        <f t="shared" si="1"/>
        <v>9183.628700000001</v>
      </c>
      <c r="T15" s="18">
        <v>50.1</v>
      </c>
      <c r="U15" s="28">
        <v>-22.3</v>
      </c>
      <c r="V15" s="12">
        <v>-18.4</v>
      </c>
      <c r="W15" s="13"/>
      <c r="X15" s="13"/>
      <c r="Y15" s="12"/>
      <c r="Z15" s="66">
        <v>64872</v>
      </c>
      <c r="AA15" s="69"/>
    </row>
    <row r="16" spans="2:27" s="11" customFormat="1" ht="14.25" customHeight="1">
      <c r="B16" s="12">
        <v>6</v>
      </c>
      <c r="C16" s="13">
        <v>94.6204</v>
      </c>
      <c r="D16" s="13">
        <v>3.1404</v>
      </c>
      <c r="E16" s="13">
        <v>0.9957</v>
      </c>
      <c r="F16" s="25">
        <v>0.1567</v>
      </c>
      <c r="G16" s="13">
        <v>0.1474</v>
      </c>
      <c r="H16" s="13">
        <v>0.0017</v>
      </c>
      <c r="I16" s="13">
        <v>0.0273</v>
      </c>
      <c r="J16" s="13">
        <v>0.0194</v>
      </c>
      <c r="K16" s="13">
        <v>0.0145</v>
      </c>
      <c r="L16" s="13">
        <v>0.0057</v>
      </c>
      <c r="M16" s="13">
        <v>0.6156</v>
      </c>
      <c r="N16" s="13">
        <v>0.2551</v>
      </c>
      <c r="O16" s="13">
        <v>0.7113</v>
      </c>
      <c r="P16" s="18">
        <v>34.78</v>
      </c>
      <c r="Q16" s="29">
        <f t="shared" si="0"/>
        <v>8307.06388</v>
      </c>
      <c r="R16" s="18">
        <v>38.53</v>
      </c>
      <c r="S16" s="29">
        <f t="shared" si="1"/>
        <v>9202.73638</v>
      </c>
      <c r="T16" s="18">
        <v>50.14</v>
      </c>
      <c r="U16" s="28">
        <v>-22.2</v>
      </c>
      <c r="V16" s="12">
        <v>-17.9</v>
      </c>
      <c r="W16" s="13"/>
      <c r="X16" s="13"/>
      <c r="Y16" s="14"/>
      <c r="Z16" s="66">
        <v>89353</v>
      </c>
      <c r="AA16" s="69"/>
    </row>
    <row r="17" spans="2:27" s="11" customFormat="1" ht="14.25" customHeight="1">
      <c r="B17" s="12">
        <v>10</v>
      </c>
      <c r="C17" s="13">
        <v>94.3966</v>
      </c>
      <c r="D17" s="13">
        <v>3.279</v>
      </c>
      <c r="E17" s="13">
        <v>1.0516</v>
      </c>
      <c r="F17" s="25">
        <v>0.1642</v>
      </c>
      <c r="G17" s="13">
        <v>0.1532</v>
      </c>
      <c r="H17" s="13">
        <v>0.0021</v>
      </c>
      <c r="I17" s="13">
        <v>0.0283</v>
      </c>
      <c r="J17" s="13">
        <v>0.0204</v>
      </c>
      <c r="K17" s="13">
        <v>0.0146</v>
      </c>
      <c r="L17" s="13">
        <v>0.0047</v>
      </c>
      <c r="M17" s="13">
        <v>0.5924</v>
      </c>
      <c r="N17" s="13">
        <v>0.293</v>
      </c>
      <c r="O17" s="13">
        <v>0.7134</v>
      </c>
      <c r="P17" s="18">
        <v>34.85</v>
      </c>
      <c r="Q17" s="29">
        <f t="shared" si="0"/>
        <v>8323.7831</v>
      </c>
      <c r="R17" s="18">
        <v>38.61</v>
      </c>
      <c r="S17" s="29">
        <f t="shared" si="1"/>
        <v>9221.84406</v>
      </c>
      <c r="T17" s="18">
        <v>50.17</v>
      </c>
      <c r="U17" s="28">
        <v>-21</v>
      </c>
      <c r="V17" s="28">
        <v>-16.2</v>
      </c>
      <c r="W17" s="13"/>
      <c r="X17" s="13"/>
      <c r="Y17" s="12"/>
      <c r="Z17" s="66">
        <v>13523</v>
      </c>
      <c r="AA17" s="69"/>
    </row>
    <row r="18" spans="2:27" s="11" customFormat="1" ht="14.25" customHeight="1">
      <c r="B18" s="12">
        <v>11</v>
      </c>
      <c r="C18" s="49" t="s">
        <v>35</v>
      </c>
      <c r="D18" s="50"/>
      <c r="E18" s="51"/>
      <c r="F18" s="25"/>
      <c r="G18" s="13"/>
      <c r="H18" s="13"/>
      <c r="I18" s="13"/>
      <c r="J18" s="13"/>
      <c r="K18" s="13"/>
      <c r="L18" s="13"/>
      <c r="M18" s="13"/>
      <c r="N18" s="13"/>
      <c r="O18" s="13"/>
      <c r="P18" s="18"/>
      <c r="Q18" s="29"/>
      <c r="R18" s="18"/>
      <c r="S18" s="29"/>
      <c r="T18" s="18"/>
      <c r="U18" s="28"/>
      <c r="V18" s="12"/>
      <c r="W18" s="32"/>
      <c r="X18" s="32"/>
      <c r="Y18" s="13"/>
      <c r="Z18" s="66"/>
      <c r="AA18" s="69"/>
    </row>
    <row r="19" spans="2:27" s="11" customFormat="1" ht="14.25" customHeight="1">
      <c r="B19" s="12">
        <v>12</v>
      </c>
      <c r="C19" s="49" t="s">
        <v>35</v>
      </c>
      <c r="D19" s="50"/>
      <c r="E19" s="5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8"/>
      <c r="Q19" s="29"/>
      <c r="R19" s="18"/>
      <c r="S19" s="29"/>
      <c r="T19" s="18"/>
      <c r="U19" s="28"/>
      <c r="V19" s="28"/>
      <c r="W19" s="13"/>
      <c r="X19" s="13"/>
      <c r="Y19" s="12"/>
      <c r="Z19" s="66"/>
      <c r="AA19" s="69"/>
    </row>
    <row r="20" spans="2:27" s="11" customFormat="1" ht="14.25" customHeight="1">
      <c r="B20" s="12">
        <v>13</v>
      </c>
      <c r="C20" s="49" t="s">
        <v>35</v>
      </c>
      <c r="D20" s="50"/>
      <c r="E20" s="51"/>
      <c r="F20" s="37"/>
      <c r="G20" s="13"/>
      <c r="H20" s="13"/>
      <c r="I20" s="13"/>
      <c r="J20" s="13"/>
      <c r="K20" s="13"/>
      <c r="L20" s="13"/>
      <c r="M20" s="13"/>
      <c r="N20" s="13"/>
      <c r="O20" s="13"/>
      <c r="P20" s="18"/>
      <c r="Q20" s="29"/>
      <c r="R20" s="18"/>
      <c r="S20" s="29"/>
      <c r="T20" s="18"/>
      <c r="U20" s="28"/>
      <c r="V20" s="12"/>
      <c r="W20" s="13"/>
      <c r="X20" s="14"/>
      <c r="Y20" s="14"/>
      <c r="Z20" s="66"/>
      <c r="AA20" s="69"/>
    </row>
    <row r="21" spans="2:27" s="11" customFormat="1" ht="14.25" customHeight="1">
      <c r="B21" s="12">
        <v>16</v>
      </c>
      <c r="C21" s="49" t="s">
        <v>35</v>
      </c>
      <c r="D21" s="50"/>
      <c r="E21" s="51"/>
      <c r="F21" s="25"/>
      <c r="G21" s="13"/>
      <c r="H21" s="13"/>
      <c r="I21" s="13"/>
      <c r="J21" s="13"/>
      <c r="K21" s="13"/>
      <c r="L21" s="13"/>
      <c r="M21" s="13"/>
      <c r="N21" s="13"/>
      <c r="O21" s="13"/>
      <c r="P21" s="18"/>
      <c r="Q21" s="29"/>
      <c r="R21" s="18"/>
      <c r="S21" s="29"/>
      <c r="T21" s="18"/>
      <c r="U21" s="28"/>
      <c r="V21" s="28"/>
      <c r="W21" s="12"/>
      <c r="X21" s="12"/>
      <c r="Y21" s="12"/>
      <c r="Z21" s="66"/>
      <c r="AA21" s="69"/>
    </row>
    <row r="22" spans="2:27" s="11" customFormat="1" ht="14.25" customHeight="1">
      <c r="B22" s="12">
        <v>17</v>
      </c>
      <c r="C22" s="49" t="s">
        <v>35</v>
      </c>
      <c r="D22" s="50"/>
      <c r="E22" s="51"/>
      <c r="F22" s="25"/>
      <c r="G22" s="13"/>
      <c r="H22" s="13"/>
      <c r="I22" s="13"/>
      <c r="J22" s="13"/>
      <c r="K22" s="13"/>
      <c r="L22" s="13"/>
      <c r="M22" s="13"/>
      <c r="N22" s="13"/>
      <c r="O22" s="13"/>
      <c r="P22" s="18"/>
      <c r="Q22" s="29"/>
      <c r="R22" s="18"/>
      <c r="S22" s="29"/>
      <c r="T22" s="18"/>
      <c r="U22" s="28"/>
      <c r="V22" s="28"/>
      <c r="W22" s="12"/>
      <c r="X22" s="12"/>
      <c r="Y22" s="12"/>
      <c r="Z22" s="66"/>
      <c r="AA22" s="69"/>
    </row>
    <row r="23" spans="2:27" s="11" customFormat="1" ht="14.25" customHeight="1">
      <c r="B23" s="12">
        <v>18</v>
      </c>
      <c r="C23" s="49" t="s">
        <v>35</v>
      </c>
      <c r="D23" s="50"/>
      <c r="E23" s="51"/>
      <c r="F23" s="25"/>
      <c r="G23" s="13"/>
      <c r="H23" s="13"/>
      <c r="I23" s="13"/>
      <c r="J23" s="13"/>
      <c r="K23" s="13"/>
      <c r="L23" s="13"/>
      <c r="M23" s="13"/>
      <c r="N23" s="13"/>
      <c r="O23" s="13"/>
      <c r="P23" s="18"/>
      <c r="Q23" s="29"/>
      <c r="R23" s="18"/>
      <c r="S23" s="29"/>
      <c r="T23" s="18"/>
      <c r="U23" s="28"/>
      <c r="V23" s="12"/>
      <c r="W23" s="30"/>
      <c r="X23" s="30"/>
      <c r="Y23" s="12"/>
      <c r="Z23" s="66"/>
      <c r="AA23" s="69"/>
    </row>
    <row r="24" spans="2:27" s="11" customFormat="1" ht="14.25" customHeight="1">
      <c r="B24" s="12">
        <v>19</v>
      </c>
      <c r="C24" s="25">
        <v>94.6632</v>
      </c>
      <c r="D24" s="25">
        <v>3.1331</v>
      </c>
      <c r="E24" s="25">
        <v>1.0004</v>
      </c>
      <c r="F24" s="25">
        <v>0.1578</v>
      </c>
      <c r="G24" s="13">
        <v>0.1477</v>
      </c>
      <c r="H24" s="13">
        <v>0.0019</v>
      </c>
      <c r="I24" s="13">
        <v>0.0275</v>
      </c>
      <c r="J24" s="13">
        <v>0.0197</v>
      </c>
      <c r="K24" s="13">
        <v>0.0132</v>
      </c>
      <c r="L24" s="13">
        <v>0.005</v>
      </c>
      <c r="M24" s="13">
        <v>0.5765</v>
      </c>
      <c r="N24" s="13">
        <v>0.254</v>
      </c>
      <c r="O24" s="13">
        <v>0.7111</v>
      </c>
      <c r="P24" s="18">
        <v>34.79</v>
      </c>
      <c r="Q24" s="29">
        <f t="shared" si="0"/>
        <v>8309.45234</v>
      </c>
      <c r="R24" s="18">
        <v>38.55</v>
      </c>
      <c r="S24" s="29">
        <f t="shared" si="1"/>
        <v>9207.513299999999</v>
      </c>
      <c r="T24" s="18">
        <v>50.17</v>
      </c>
      <c r="U24" s="28">
        <v>-21.4</v>
      </c>
      <c r="V24" s="12">
        <v>-16.4</v>
      </c>
      <c r="W24" s="28"/>
      <c r="X24" s="33"/>
      <c r="Y24" s="13"/>
      <c r="Z24" s="66">
        <v>86398</v>
      </c>
      <c r="AA24" s="69"/>
    </row>
    <row r="25" spans="2:27" s="11" customFormat="1" ht="14.25" customHeight="1">
      <c r="B25" s="12">
        <v>20</v>
      </c>
      <c r="C25" s="25">
        <v>94.822</v>
      </c>
      <c r="D25" s="25">
        <v>3.0288</v>
      </c>
      <c r="E25" s="25">
        <v>0.9662</v>
      </c>
      <c r="F25" s="25">
        <v>0.1527</v>
      </c>
      <c r="G25" s="13">
        <v>0.1429</v>
      </c>
      <c r="H25" s="13">
        <v>0.0024</v>
      </c>
      <c r="I25" s="13">
        <v>0.0269</v>
      </c>
      <c r="J25" s="13">
        <v>0.0192</v>
      </c>
      <c r="K25" s="13">
        <v>0.0146</v>
      </c>
      <c r="L25" s="13">
        <v>0.0051</v>
      </c>
      <c r="M25" s="13">
        <v>0.5771</v>
      </c>
      <c r="N25" s="13">
        <v>0.2421</v>
      </c>
      <c r="O25" s="13">
        <v>0.7098</v>
      </c>
      <c r="P25" s="18">
        <v>34.75</v>
      </c>
      <c r="Q25" s="29">
        <f t="shared" si="0"/>
        <v>8299.8985</v>
      </c>
      <c r="R25" s="18">
        <v>38.5</v>
      </c>
      <c r="S25" s="29">
        <f t="shared" si="1"/>
        <v>9195.571</v>
      </c>
      <c r="T25" s="18">
        <v>50.15</v>
      </c>
      <c r="U25" s="28">
        <v>-20.7</v>
      </c>
      <c r="V25" s="28">
        <v>-15.4</v>
      </c>
      <c r="W25" s="13"/>
      <c r="X25" s="13"/>
      <c r="Y25" s="13"/>
      <c r="Z25" s="66">
        <v>88714</v>
      </c>
      <c r="AA25" s="69"/>
    </row>
    <row r="26" spans="2:27" s="11" customFormat="1" ht="14.25" customHeight="1">
      <c r="B26" s="12">
        <v>23</v>
      </c>
      <c r="C26" s="13">
        <v>94.9041</v>
      </c>
      <c r="D26" s="13">
        <v>2.9831</v>
      </c>
      <c r="E26" s="13">
        <v>0.95</v>
      </c>
      <c r="F26" s="25">
        <v>0.1498</v>
      </c>
      <c r="G26" s="13">
        <v>0.1399</v>
      </c>
      <c r="H26" s="13">
        <v>0.0017</v>
      </c>
      <c r="I26" s="13">
        <v>0.0265</v>
      </c>
      <c r="J26" s="13">
        <v>0.0194</v>
      </c>
      <c r="K26" s="13">
        <v>0.0138</v>
      </c>
      <c r="L26" s="13">
        <v>0.0057</v>
      </c>
      <c r="M26" s="13">
        <v>0.5739</v>
      </c>
      <c r="N26" s="13">
        <v>0.2321</v>
      </c>
      <c r="O26" s="13">
        <v>0.7091</v>
      </c>
      <c r="P26" s="18">
        <v>34.72</v>
      </c>
      <c r="Q26" s="29">
        <f t="shared" si="0"/>
        <v>8292.733119999999</v>
      </c>
      <c r="R26" s="18">
        <v>38.47</v>
      </c>
      <c r="S26" s="29">
        <f t="shared" si="1"/>
        <v>9188.40562</v>
      </c>
      <c r="T26" s="18">
        <v>50.14</v>
      </c>
      <c r="U26" s="28">
        <v>-21.4</v>
      </c>
      <c r="V26" s="28">
        <v>-16</v>
      </c>
      <c r="W26" s="14"/>
      <c r="X26" s="13"/>
      <c r="Y26" s="13"/>
      <c r="Z26" s="66">
        <v>70027</v>
      </c>
      <c r="AA26" s="69"/>
    </row>
    <row r="27" spans="2:27" s="11" customFormat="1" ht="14.25" customHeight="1">
      <c r="B27" s="12">
        <v>24</v>
      </c>
      <c r="C27" s="13">
        <v>95.0663</v>
      </c>
      <c r="D27" s="13">
        <v>2.8883</v>
      </c>
      <c r="E27" s="13">
        <v>0.9187</v>
      </c>
      <c r="F27" s="13">
        <v>0.1451</v>
      </c>
      <c r="G27" s="13">
        <v>0.1352</v>
      </c>
      <c r="H27" s="13">
        <v>0.0021</v>
      </c>
      <c r="I27" s="13">
        <v>0.0255</v>
      </c>
      <c r="J27" s="13">
        <v>0.0184</v>
      </c>
      <c r="K27" s="13">
        <v>0.0124</v>
      </c>
      <c r="L27" s="13">
        <v>0.0049</v>
      </c>
      <c r="M27" s="13">
        <v>0.5626</v>
      </c>
      <c r="N27" s="13">
        <v>0.2205</v>
      </c>
      <c r="O27" s="13">
        <v>0.7077</v>
      </c>
      <c r="P27" s="18">
        <v>34.68</v>
      </c>
      <c r="Q27" s="29">
        <f t="shared" si="0"/>
        <v>8283.17928</v>
      </c>
      <c r="R27" s="18">
        <v>38.43</v>
      </c>
      <c r="S27" s="29">
        <f t="shared" si="1"/>
        <v>9178.85178</v>
      </c>
      <c r="T27" s="18">
        <v>50.13</v>
      </c>
      <c r="U27" s="28">
        <v>-20.4</v>
      </c>
      <c r="V27" s="28">
        <v>-15</v>
      </c>
      <c r="W27" s="13"/>
      <c r="X27" s="13"/>
      <c r="Y27" s="13"/>
      <c r="Z27" s="66">
        <v>85452</v>
      </c>
      <c r="AA27" s="69"/>
    </row>
    <row r="28" spans="2:27" s="11" customFormat="1" ht="14.25" customHeight="1">
      <c r="B28" s="12">
        <v>25</v>
      </c>
      <c r="C28" s="13">
        <v>94.9912</v>
      </c>
      <c r="D28" s="13">
        <v>2.9344</v>
      </c>
      <c r="E28" s="13">
        <v>0.937</v>
      </c>
      <c r="F28" s="25">
        <v>0.1473</v>
      </c>
      <c r="G28" s="13">
        <v>0.1373</v>
      </c>
      <c r="H28" s="13">
        <v>0.0016</v>
      </c>
      <c r="I28" s="13">
        <v>0.0261</v>
      </c>
      <c r="J28" s="13">
        <v>0.0189</v>
      </c>
      <c r="K28" s="13">
        <v>0.0132</v>
      </c>
      <c r="L28" s="13">
        <v>0.005</v>
      </c>
      <c r="M28" s="13">
        <v>0.5595</v>
      </c>
      <c r="N28" s="13">
        <v>0.2285</v>
      </c>
      <c r="O28" s="13">
        <v>0.7084</v>
      </c>
      <c r="P28" s="18">
        <v>34.71</v>
      </c>
      <c r="Q28" s="29">
        <f t="shared" si="0"/>
        <v>8290.34466</v>
      </c>
      <c r="R28" s="18">
        <v>38.45</v>
      </c>
      <c r="S28" s="29">
        <f t="shared" si="1"/>
        <v>9183.628700000001</v>
      </c>
      <c r="T28" s="18">
        <v>50.14</v>
      </c>
      <c r="U28" s="28">
        <v>-20.2</v>
      </c>
      <c r="V28" s="28">
        <v>-15</v>
      </c>
      <c r="W28" s="36"/>
      <c r="X28" s="36"/>
      <c r="Y28" s="13"/>
      <c r="Z28" s="66">
        <v>86306</v>
      </c>
      <c r="AA28" s="69"/>
    </row>
    <row r="29" spans="2:27" s="11" customFormat="1" ht="14.25" customHeight="1">
      <c r="B29" s="12">
        <v>26</v>
      </c>
      <c r="C29" s="13">
        <v>95.0356</v>
      </c>
      <c r="D29" s="13">
        <v>2.9089</v>
      </c>
      <c r="E29" s="13">
        <v>0.9294</v>
      </c>
      <c r="F29" s="25">
        <v>0.1464</v>
      </c>
      <c r="G29" s="13">
        <v>0.1374</v>
      </c>
      <c r="H29" s="13">
        <v>0.0015</v>
      </c>
      <c r="I29" s="13">
        <v>0.0264</v>
      </c>
      <c r="J29" s="13">
        <v>0.019</v>
      </c>
      <c r="K29" s="13">
        <v>0.0138</v>
      </c>
      <c r="L29" s="13">
        <v>0.0048</v>
      </c>
      <c r="M29" s="13">
        <v>0.5582</v>
      </c>
      <c r="N29" s="13">
        <v>0.2187</v>
      </c>
      <c r="O29" s="13">
        <v>0.708</v>
      </c>
      <c r="P29" s="18">
        <v>34.7</v>
      </c>
      <c r="Q29" s="29">
        <f t="shared" si="0"/>
        <v>8287.9562</v>
      </c>
      <c r="R29" s="18">
        <v>38.45</v>
      </c>
      <c r="S29" s="29">
        <f t="shared" si="1"/>
        <v>9183.628700000001</v>
      </c>
      <c r="T29" s="18">
        <v>50.14</v>
      </c>
      <c r="U29" s="28">
        <v>-20.3</v>
      </c>
      <c r="V29" s="12">
        <v>-15.3</v>
      </c>
      <c r="W29" s="13"/>
      <c r="X29" s="13"/>
      <c r="Y29" s="13"/>
      <c r="Z29" s="66">
        <v>85101</v>
      </c>
      <c r="AA29" s="69"/>
    </row>
    <row r="30" spans="2:27" s="11" customFormat="1" ht="14.25" customHeight="1">
      <c r="B30" s="12">
        <v>27</v>
      </c>
      <c r="C30" s="13">
        <v>94.6681</v>
      </c>
      <c r="D30" s="13">
        <v>3.1203</v>
      </c>
      <c r="E30" s="13">
        <v>1.0042</v>
      </c>
      <c r="F30" s="13">
        <v>0.1574</v>
      </c>
      <c r="G30" s="13">
        <v>0.1469</v>
      </c>
      <c r="H30" s="13">
        <v>0.0016</v>
      </c>
      <c r="I30" s="13">
        <v>0.0279</v>
      </c>
      <c r="J30" s="13">
        <v>0.0203</v>
      </c>
      <c r="K30" s="13">
        <v>0.014</v>
      </c>
      <c r="L30" s="13">
        <v>0.0055</v>
      </c>
      <c r="M30" s="13">
        <v>0.5769</v>
      </c>
      <c r="N30" s="13">
        <v>0.2569</v>
      </c>
      <c r="O30" s="13">
        <v>0.7111</v>
      </c>
      <c r="P30" s="12">
        <v>34.79</v>
      </c>
      <c r="Q30" s="29">
        <f t="shared" si="0"/>
        <v>8309.45234</v>
      </c>
      <c r="R30" s="18">
        <v>38.55</v>
      </c>
      <c r="S30" s="29">
        <f t="shared" si="1"/>
        <v>9207.513299999999</v>
      </c>
      <c r="T30" s="12">
        <v>50.16</v>
      </c>
      <c r="U30" s="28">
        <v>-21</v>
      </c>
      <c r="V30" s="28">
        <v>-16</v>
      </c>
      <c r="W30" s="13"/>
      <c r="X30" s="13"/>
      <c r="Y30" s="13"/>
      <c r="Z30" s="66">
        <v>82486</v>
      </c>
      <c r="AA30" s="69"/>
    </row>
    <row r="31" spans="2:27" s="11" customFormat="1" ht="14.25" customHeight="1">
      <c r="B31" s="12">
        <v>30</v>
      </c>
      <c r="C31" s="31">
        <v>94.6797</v>
      </c>
      <c r="D31" s="31">
        <v>3.1154</v>
      </c>
      <c r="E31" s="31">
        <v>1.0028</v>
      </c>
      <c r="F31" s="13">
        <v>0.1588</v>
      </c>
      <c r="G31" s="31">
        <v>0.1495</v>
      </c>
      <c r="H31" s="31">
        <v>0.0016</v>
      </c>
      <c r="I31" s="31">
        <v>0.0288</v>
      </c>
      <c r="J31" s="31">
        <v>0.0212</v>
      </c>
      <c r="K31" s="31">
        <v>0.0149</v>
      </c>
      <c r="L31" s="31">
        <v>0.0049</v>
      </c>
      <c r="M31" s="31">
        <v>0.5701</v>
      </c>
      <c r="N31" s="31">
        <v>0.2524</v>
      </c>
      <c r="O31" s="31">
        <v>0.7111</v>
      </c>
      <c r="P31" s="18">
        <v>34.8</v>
      </c>
      <c r="Q31" s="29">
        <f t="shared" si="0"/>
        <v>8311.8408</v>
      </c>
      <c r="R31" s="18">
        <v>38.55</v>
      </c>
      <c r="S31" s="29">
        <f t="shared" si="1"/>
        <v>9207.513299999999</v>
      </c>
      <c r="T31" s="12">
        <v>50.17</v>
      </c>
      <c r="U31" s="28">
        <v>-21.2</v>
      </c>
      <c r="V31" s="28">
        <v>-16</v>
      </c>
      <c r="W31" s="13"/>
      <c r="X31" s="13"/>
      <c r="Y31" s="13" t="s">
        <v>36</v>
      </c>
      <c r="Z31" s="67">
        <v>87370</v>
      </c>
      <c r="AA31" s="69"/>
    </row>
    <row r="32" spans="2:27" s="11" customFormat="1" ht="14.25" customHeight="1">
      <c r="B32" s="12">
        <v>31</v>
      </c>
      <c r="C32" s="13">
        <v>94.621</v>
      </c>
      <c r="D32" s="13">
        <v>3.1607</v>
      </c>
      <c r="E32" s="13">
        <v>1.0153</v>
      </c>
      <c r="F32" s="13">
        <v>0.162</v>
      </c>
      <c r="G32" s="13">
        <v>0.1533</v>
      </c>
      <c r="H32" s="13">
        <v>0.0058</v>
      </c>
      <c r="I32" s="13">
        <v>0.0295</v>
      </c>
      <c r="J32" s="13">
        <v>0.0217</v>
      </c>
      <c r="K32" s="13">
        <v>0.0163</v>
      </c>
      <c r="L32" s="13">
        <v>0.0047</v>
      </c>
      <c r="M32" s="13">
        <v>0.5586</v>
      </c>
      <c r="N32" s="13">
        <v>0.251</v>
      </c>
      <c r="O32" s="13">
        <v>0.7118</v>
      </c>
      <c r="P32" s="12">
        <v>34.84</v>
      </c>
      <c r="Q32" s="29">
        <f t="shared" si="0"/>
        <v>8321.39464</v>
      </c>
      <c r="R32" s="18">
        <v>38.59</v>
      </c>
      <c r="S32" s="29">
        <f t="shared" si="1"/>
        <v>9217.067140000001</v>
      </c>
      <c r="T32" s="18">
        <v>50.2</v>
      </c>
      <c r="U32" s="28">
        <v>-21.2</v>
      </c>
      <c r="V32" s="28">
        <v>-16.4</v>
      </c>
      <c r="W32" s="13"/>
      <c r="X32" s="13"/>
      <c r="Y32" s="13"/>
      <c r="Z32" s="66">
        <v>55220</v>
      </c>
      <c r="AA32" s="70"/>
    </row>
    <row r="33" spans="2:25" s="11" customFormat="1" ht="14.2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2"/>
      <c r="V33" s="22"/>
      <c r="W33" s="23"/>
      <c r="X33" s="23"/>
      <c r="Y33" s="23"/>
    </row>
    <row r="34" spans="2:25" s="11" customFormat="1" ht="14.2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1"/>
      <c r="S34" s="21"/>
      <c r="T34" s="21"/>
      <c r="U34" s="22"/>
      <c r="V34" s="22"/>
      <c r="W34" s="23"/>
      <c r="X34" s="23"/>
      <c r="Y34" s="23"/>
    </row>
    <row r="35" spans="2:25" ht="12" customHeight="1">
      <c r="B35" s="1"/>
      <c r="C35" s="9"/>
      <c r="D35" s="8"/>
      <c r="E35" s="8"/>
      <c r="F35" s="8"/>
      <c r="G35" s="4"/>
      <c r="H35" s="4"/>
      <c r="I35" s="4"/>
      <c r="J35" s="4"/>
      <c r="K35" s="4"/>
      <c r="L35" s="4"/>
      <c r="M35" s="4"/>
      <c r="N35" s="4"/>
      <c r="O35" s="1"/>
      <c r="P35" s="1"/>
      <c r="Q35" s="1"/>
      <c r="R35" s="1"/>
      <c r="S35" s="1"/>
      <c r="T35" s="1"/>
      <c r="U35" s="4"/>
      <c r="V35" s="1"/>
      <c r="W35" s="5"/>
      <c r="X35" s="5"/>
      <c r="Y35" s="5"/>
    </row>
    <row r="36" spans="2:25" ht="30.75" customHeight="1">
      <c r="B36" s="38" t="s">
        <v>33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2:241" s="2" customFormat="1" ht="28.5" customHeight="1">
      <c r="B37" s="1"/>
      <c r="C37"/>
      <c r="D37"/>
      <c r="E37" s="34"/>
      <c r="F37"/>
      <c r="G37" s="34"/>
      <c r="H37"/>
      <c r="I37" s="34"/>
      <c r="J37"/>
      <c r="K37" s="34"/>
      <c r="L37" s="35"/>
      <c r="M37" s="4"/>
      <c r="N37" s="4"/>
      <c r="O37" s="1"/>
      <c r="P37" s="1"/>
      <c r="Q37" s="1"/>
      <c r="R37" s="1"/>
      <c r="S37" s="1"/>
      <c r="T37" s="1"/>
      <c r="U37" s="1"/>
      <c r="V37" s="1"/>
      <c r="W37" s="5"/>
      <c r="X37" s="5"/>
      <c r="Y37" s="1"/>
      <c r="AG37" s="1"/>
      <c r="AW37" s="1"/>
      <c r="BM37" s="1"/>
      <c r="CC37" s="1"/>
      <c r="CS37" s="1"/>
      <c r="DI37" s="1"/>
      <c r="DY37" s="1"/>
      <c r="EO37" s="1"/>
      <c r="FE37" s="1"/>
      <c r="FU37" s="1"/>
      <c r="GK37" s="1"/>
      <c r="HA37" s="1"/>
      <c r="HQ37" s="1"/>
      <c r="IG37" s="1"/>
    </row>
    <row r="38" spans="2:241" s="2" customFormat="1" ht="30.75" customHeight="1">
      <c r="B38" s="46" t="s">
        <v>34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AG38" s="1"/>
      <c r="AW38" s="1"/>
      <c r="BM38" s="1"/>
      <c r="CC38" s="1"/>
      <c r="CS38" s="1"/>
      <c r="DI38" s="1"/>
      <c r="DY38" s="1"/>
      <c r="EO38" s="1"/>
      <c r="FE38" s="1"/>
      <c r="FU38" s="1"/>
      <c r="GK38" s="1"/>
      <c r="HA38" s="1"/>
      <c r="HQ38" s="1"/>
      <c r="IG38" s="1"/>
    </row>
    <row r="39" spans="2:241" s="2" customFormat="1" ht="11.25" customHeight="1">
      <c r="B39" s="1"/>
      <c r="C39" s="7"/>
      <c r="D39" s="7"/>
      <c r="E39" s="7"/>
      <c r="F39" s="7"/>
      <c r="G39" s="7"/>
      <c r="H39" s="7"/>
      <c r="I39" s="7"/>
      <c r="J39" s="7"/>
      <c r="K39" s="7"/>
      <c r="L39" s="4"/>
      <c r="M39" s="4"/>
      <c r="N39" s="4"/>
      <c r="O39" s="1"/>
      <c r="P39" s="1"/>
      <c r="Q39" s="1"/>
      <c r="R39" s="1"/>
      <c r="S39" s="1"/>
      <c r="T39" s="1"/>
      <c r="U39" s="1"/>
      <c r="V39" s="1"/>
      <c r="W39" s="5"/>
      <c r="X39" s="5"/>
      <c r="Y39" s="1"/>
      <c r="AG39" s="1"/>
      <c r="AW39" s="1"/>
      <c r="BM39" s="1"/>
      <c r="CC39" s="1"/>
      <c r="CS39" s="1"/>
      <c r="DI39" s="1"/>
      <c r="DY39" s="1"/>
      <c r="EO39" s="1"/>
      <c r="FE39" s="1"/>
      <c r="FU39" s="1"/>
      <c r="GK39" s="1"/>
      <c r="HA39" s="1"/>
      <c r="HQ39" s="1"/>
      <c r="IG39" s="1"/>
    </row>
  </sheetData>
  <sheetProtection/>
  <mergeCells count="44">
    <mergeCell ref="AA14:AA32"/>
    <mergeCell ref="I11:I13"/>
    <mergeCell ref="L11:L13"/>
    <mergeCell ref="N11:N13"/>
    <mergeCell ref="B10:B13"/>
    <mergeCell ref="X10:X13"/>
    <mergeCell ref="Y10:Y13"/>
    <mergeCell ref="S10:S12"/>
    <mergeCell ref="C23:E23"/>
    <mergeCell ref="C22:E22"/>
    <mergeCell ref="P1:Y1"/>
    <mergeCell ref="P2:Y2"/>
    <mergeCell ref="P3:Y3"/>
    <mergeCell ref="B8:Y8"/>
    <mergeCell ref="F11:F13"/>
    <mergeCell ref="D11:D13"/>
    <mergeCell ref="B5:Y5"/>
    <mergeCell ref="B6:Y6"/>
    <mergeCell ref="C10:N10"/>
    <mergeCell ref="M11:M13"/>
    <mergeCell ref="C19:E19"/>
    <mergeCell ref="C20:E20"/>
    <mergeCell ref="C11:C13"/>
    <mergeCell ref="E11:E13"/>
    <mergeCell ref="C21:E21"/>
    <mergeCell ref="H11:H13"/>
    <mergeCell ref="K11:K13"/>
    <mergeCell ref="B7:Y7"/>
    <mergeCell ref="V10:V13"/>
    <mergeCell ref="U10:U13"/>
    <mergeCell ref="O10:O12"/>
    <mergeCell ref="R10:R12"/>
    <mergeCell ref="O13:T13"/>
    <mergeCell ref="Q10:Q12"/>
    <mergeCell ref="B36:Y36"/>
    <mergeCell ref="Z10:Z13"/>
    <mergeCell ref="AA10:AA13"/>
    <mergeCell ref="G11:G13"/>
    <mergeCell ref="B38:Y38"/>
    <mergeCell ref="P10:P12"/>
    <mergeCell ref="T10:T12"/>
    <mergeCell ref="J11:J13"/>
    <mergeCell ref="W10:W13"/>
    <mergeCell ref="C18:E1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Ямщикова Татьяна Владимировна</cp:lastModifiedBy>
  <cp:lastPrinted>2016-05-31T12:34:29Z</cp:lastPrinted>
  <dcterms:created xsi:type="dcterms:W3CDTF">2002-06-05T07:48:02Z</dcterms:created>
  <dcterms:modified xsi:type="dcterms:W3CDTF">2016-06-01T11:38:33Z</dcterms:modified>
  <cp:category/>
  <cp:version/>
  <cp:contentType/>
  <cp:contentStatus/>
</cp:coreProperties>
</file>