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<sst xmlns="http://schemas.openxmlformats.org/spreadsheetml/2006/main" count="57" uniqueCount="52">
  <si>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</si>
  <si>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</si>
  <si>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</si>
  <si>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</si>
  <si>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</si>
  <si>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</si>
  <si>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</si>
  <si>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</si>
  <si>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</si>
  <si>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</si>
  <si>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</si>
  <si>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</si>
  <si>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</si>
  <si>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</si>
  <si>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</si>
  <si>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</si>
  <si>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</si>
  <si>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</si>
  <si>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</si>
  <si>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</si>
  <si>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</si>
  <si>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</si>
  <si>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</si>
  <si>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</si>
  <si>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</si>
  <si>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</si>
  <si>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</si>
  <si>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</si>
  <si>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</si>
  <si>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</si>
  <si>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</si>
  <si>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</si>
  <si>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</si>
  <si>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</si>
  <si>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</si>
  <si>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</si>
  <si>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</si>
  <si>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</si>
  <si>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</si>
  <si>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</si>
  <si>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</si>
  <si>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</si>
  <si>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</si>
  <si>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</si>
  <si>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</si>
  <si>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</si>
  <si>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Судова Вишня</t>
    </r>
  </si>
  <si>
    <t>Начальник  Бібрського ЛВУМГ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</si>
  <si>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</si>
  <si>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Б.Саловський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</si>
  <si>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</si>
  <si>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відвід на Судову Вишню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</si>
</sst>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1">
      <selection activeCell="B45" sqref="B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9" t="s">
        <v>12</v>
      </c>
      <c r="C1" s="69"/>
      <c r="D1" s="69"/>
      <c r="E1" s="6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9" t="s">
        <v>38</v>
      </c>
      <c r="C2" s="69"/>
      <c r="D2" s="69"/>
      <c r="E2" s="6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4"/>
      <c r="X2" s="75"/>
      <c r="Y2" s="75"/>
      <c r="Z2" s="4"/>
      <c r="AA2" s="4"/>
    </row>
    <row r="3" spans="2:27" ht="12.75">
      <c r="B3" s="69" t="s">
        <v>44</v>
      </c>
      <c r="C3" s="69"/>
      <c r="D3" s="69"/>
      <c r="E3" s="6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9" t="s">
        <v>45</v>
      </c>
      <c r="C5" s="69"/>
      <c r="D5" s="69"/>
      <c r="E5" s="69"/>
      <c r="F5" s="69"/>
      <c r="G5" s="6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0" t="s">
        <v>33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2:27" ht="33" customHeight="1">
      <c r="B7" s="76" t="s">
        <v>46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4"/>
      <c r="AA7" s="4"/>
    </row>
    <row r="8" spans="2:27" ht="18" customHeight="1">
      <c r="B8" s="78" t="s">
        <v>51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4"/>
      <c r="AA8" s="4"/>
    </row>
    <row r="9" spans="2:29" ht="32.25" customHeight="1">
      <c r="B9" s="63" t="s">
        <v>39</v>
      </c>
      <c r="C9" s="52" t="s">
        <v>34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52" t="s">
        <v>35</v>
      </c>
      <c r="P9" s="53"/>
      <c r="Q9" s="53"/>
      <c r="R9" s="72"/>
      <c r="S9" s="72"/>
      <c r="T9" s="73"/>
      <c r="U9" s="59" t="s">
        <v>31</v>
      </c>
      <c r="V9" s="62" t="s">
        <v>32</v>
      </c>
      <c r="W9" s="68" t="s">
        <v>41</v>
      </c>
      <c r="X9" s="68" t="s">
        <v>42</v>
      </c>
      <c r="Y9" s="68" t="s">
        <v>43</v>
      </c>
      <c r="Z9" s="4"/>
      <c r="AB9" s="7"/>
      <c r="AC9"/>
    </row>
    <row r="10" spans="2:29" ht="48.75" customHeight="1">
      <c r="B10" s="64"/>
      <c r="C10" s="48" t="s">
        <v>19</v>
      </c>
      <c r="D10" s="48" t="s">
        <v>20</v>
      </c>
      <c r="E10" s="48" t="s">
        <v>21</v>
      </c>
      <c r="F10" s="48" t="s">
        <v>22</v>
      </c>
      <c r="G10" s="48" t="s">
        <v>23</v>
      </c>
      <c r="H10" s="48" t="s">
        <v>24</v>
      </c>
      <c r="I10" s="48" t="s">
        <v>25</v>
      </c>
      <c r="J10" s="48" t="s">
        <v>26</v>
      </c>
      <c r="K10" s="48" t="s">
        <v>27</v>
      </c>
      <c r="L10" s="48" t="s">
        <v>28</v>
      </c>
      <c r="M10" s="49" t="s">
        <v>29</v>
      </c>
      <c r="N10" s="49" t="s">
        <v>30</v>
      </c>
      <c r="O10" s="49" t="s">
        <v>13</v>
      </c>
      <c r="P10" s="80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60"/>
      <c r="V10" s="50"/>
      <c r="W10" s="68"/>
      <c r="X10" s="68"/>
      <c r="Y10" s="68"/>
      <c r="Z10" s="4"/>
      <c r="AB10" s="7"/>
      <c r="AC10"/>
    </row>
    <row r="11" spans="2:29" ht="15.75" customHeight="1">
      <c r="B11" s="64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50"/>
      <c r="N11" s="50"/>
      <c r="O11" s="50"/>
      <c r="P11" s="81"/>
      <c r="Q11" s="66"/>
      <c r="R11" s="50"/>
      <c r="S11" s="50"/>
      <c r="T11" s="50"/>
      <c r="U11" s="60"/>
      <c r="V11" s="50"/>
      <c r="W11" s="68"/>
      <c r="X11" s="68"/>
      <c r="Y11" s="68"/>
      <c r="Z11" s="4"/>
      <c r="AB11" s="7"/>
      <c r="AC11"/>
    </row>
    <row r="12" spans="2:29" ht="21" customHeight="1">
      <c r="B12" s="6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1"/>
      <c r="N12" s="51"/>
      <c r="O12" s="51"/>
      <c r="P12" s="82"/>
      <c r="Q12" s="67"/>
      <c r="R12" s="51"/>
      <c r="S12" s="51"/>
      <c r="T12" s="51"/>
      <c r="U12" s="61"/>
      <c r="V12" s="51"/>
      <c r="W12" s="68"/>
      <c r="X12" s="68"/>
      <c r="Y12" s="68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98.896</v>
      </c>
      <c r="D16" s="28">
        <v>0.206</v>
      </c>
      <c r="E16" s="28">
        <v>0.057</v>
      </c>
      <c r="F16" s="28">
        <v>0.03</v>
      </c>
      <c r="G16" s="28">
        <v>0.009</v>
      </c>
      <c r="H16" s="28">
        <v>0.001</v>
      </c>
      <c r="I16" s="28">
        <v>0.022</v>
      </c>
      <c r="J16" s="28">
        <v>0.003</v>
      </c>
      <c r="K16" s="28">
        <v>0.005</v>
      </c>
      <c r="L16" s="28">
        <v>0.006</v>
      </c>
      <c r="M16" s="28">
        <v>0.589</v>
      </c>
      <c r="N16" s="28">
        <v>0.176</v>
      </c>
      <c r="O16" s="28">
        <v>0.6765</v>
      </c>
      <c r="P16" s="29">
        <v>33.32</v>
      </c>
      <c r="Q16" s="29">
        <v>7957.71</v>
      </c>
      <c r="R16" s="29">
        <v>36.97</v>
      </c>
      <c r="S16" s="29">
        <v>8829.17</v>
      </c>
      <c r="T16" s="29">
        <v>49.32</v>
      </c>
      <c r="U16" s="29"/>
      <c r="V16" s="29"/>
      <c r="W16" s="32"/>
      <c r="X16" s="30"/>
      <c r="Y16" s="30"/>
      <c r="AA16" s="12">
        <f t="shared" si="0"/>
        <v>100.00000000000001</v>
      </c>
      <c r="AB16" s="13" t="str">
        <f>IF(AA16=100,"ОК"," ")</f>
        <v>ОК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98.758</v>
      </c>
      <c r="D22" s="28">
        <v>0.226</v>
      </c>
      <c r="E22" s="28">
        <v>0.064</v>
      </c>
      <c r="F22" s="28">
        <v>0.035</v>
      </c>
      <c r="G22" s="28">
        <v>0.011</v>
      </c>
      <c r="H22" s="28">
        <v>0.002</v>
      </c>
      <c r="I22" s="28">
        <v>0.027</v>
      </c>
      <c r="J22" s="28">
        <v>0.003</v>
      </c>
      <c r="K22" s="28">
        <v>0.004</v>
      </c>
      <c r="L22" s="28">
        <v>0.008</v>
      </c>
      <c r="M22" s="28">
        <v>0.648</v>
      </c>
      <c r="N22" s="28">
        <v>0.214</v>
      </c>
      <c r="O22" s="28">
        <v>0.6777</v>
      </c>
      <c r="P22" s="29">
        <v>33.3</v>
      </c>
      <c r="Q22" s="29">
        <v>7954.39</v>
      </c>
      <c r="R22" s="29">
        <v>36.95</v>
      </c>
      <c r="S22" s="29">
        <v>8825.3</v>
      </c>
      <c r="T22" s="29">
        <v>49.26</v>
      </c>
      <c r="U22" s="29"/>
      <c r="V22" s="30"/>
      <c r="W22" s="33"/>
      <c r="X22" s="30"/>
      <c r="Y22" s="30"/>
      <c r="AA22" s="12">
        <f t="shared" si="0"/>
        <v>99.99999999999997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>
        <v>98.868</v>
      </c>
      <c r="D28" s="28">
        <v>0.21</v>
      </c>
      <c r="E28" s="28">
        <v>0.058</v>
      </c>
      <c r="F28" s="28">
        <v>0.031</v>
      </c>
      <c r="G28" s="28">
        <v>0.01</v>
      </c>
      <c r="H28" s="28">
        <v>0.001</v>
      </c>
      <c r="I28" s="28">
        <v>0.024</v>
      </c>
      <c r="J28" s="28">
        <v>0.003</v>
      </c>
      <c r="K28" s="28">
        <v>0.002</v>
      </c>
      <c r="L28" s="28">
        <v>0.007</v>
      </c>
      <c r="M28" s="28">
        <v>0.6</v>
      </c>
      <c r="N28" s="28">
        <v>0.186</v>
      </c>
      <c r="O28" s="28">
        <v>0.6767</v>
      </c>
      <c r="P28" s="29">
        <v>33.31</v>
      </c>
      <c r="Q28" s="29">
        <v>7956.27</v>
      </c>
      <c r="R28" s="29">
        <v>36.96</v>
      </c>
      <c r="S28" s="29">
        <v>8827.55</v>
      </c>
      <c r="T28" s="29">
        <v>49.31</v>
      </c>
      <c r="U28" s="29"/>
      <c r="V28" s="37"/>
      <c r="W28" s="38"/>
      <c r="X28" s="39"/>
      <c r="Y28" s="39"/>
      <c r="AA28" s="12">
        <f t="shared" si="0"/>
        <v>100.00000000000001</v>
      </c>
      <c r="AB28" s="13" t="str">
        <f>IF(AA28=100,"ОК"," ")</f>
        <v>ОК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>
        <v>98.762</v>
      </c>
      <c r="D37" s="28">
        <v>0.223</v>
      </c>
      <c r="E37" s="28">
        <v>0.064</v>
      </c>
      <c r="F37" s="28">
        <v>0.035</v>
      </c>
      <c r="G37" s="28">
        <v>0.01</v>
      </c>
      <c r="H37" s="28">
        <v>0.002</v>
      </c>
      <c r="I37" s="28">
        <v>0.027</v>
      </c>
      <c r="J37" s="28">
        <v>0.002</v>
      </c>
      <c r="K37" s="28">
        <v>0.005</v>
      </c>
      <c r="L37" s="28">
        <v>0.007</v>
      </c>
      <c r="M37" s="28">
        <v>0.647</v>
      </c>
      <c r="N37" s="28">
        <v>0.216</v>
      </c>
      <c r="O37" s="28">
        <v>0.6777</v>
      </c>
      <c r="P37" s="29">
        <v>33.3</v>
      </c>
      <c r="Q37" s="29">
        <v>7954.08</v>
      </c>
      <c r="R37" s="29">
        <v>36.95</v>
      </c>
      <c r="S37" s="29">
        <v>8824.97</v>
      </c>
      <c r="T37" s="29">
        <v>49.26</v>
      </c>
      <c r="U37" s="29"/>
      <c r="V37" s="30"/>
      <c r="W37" s="38" t="s">
        <v>40</v>
      </c>
      <c r="X37" s="39" t="s">
        <v>40</v>
      </c>
      <c r="Y37" s="39" t="s">
        <v>40</v>
      </c>
      <c r="AA37" s="12">
        <f t="shared" si="0"/>
        <v>99.99999999999999</v>
      </c>
      <c r="AB37" s="13" t="str">
        <f>IF(AA37=100,"ОК"," ")</f>
        <v>ОК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6"/>
      <c r="AA44" s="5"/>
      <c r="AB44" s="6"/>
      <c r="AC44"/>
    </row>
    <row r="45" spans="3:24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57" t="s">
        <v>47</v>
      </c>
      <c r="D47" s="57"/>
      <c r="E47" s="57"/>
      <c r="F47" s="57"/>
      <c r="G47" s="57"/>
      <c r="H47" s="27"/>
      <c r="I47" s="27"/>
      <c r="J47" s="27"/>
      <c r="K47" s="27"/>
      <c r="L47" s="57" t="s">
        <v>49</v>
      </c>
      <c r="M47" s="57"/>
      <c r="N47" s="27"/>
      <c r="O47" s="27"/>
      <c r="P47" s="27"/>
      <c r="Q47" s="27"/>
      <c r="R47" s="27"/>
      <c r="S47" s="27"/>
      <c r="T47" s="27"/>
      <c r="U47" s="55"/>
      <c r="V47" s="55"/>
      <c r="W47" s="1"/>
    </row>
    <row r="48" spans="2:23" ht="12.75">
      <c r="B48" s="1"/>
      <c r="C48" s="56" t="s">
        <v>36</v>
      </c>
      <c r="D48" s="56"/>
      <c r="E48" s="56"/>
      <c r="F48" s="56"/>
      <c r="G48" s="56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57" t="s">
        <v>48</v>
      </c>
      <c r="D49" s="57"/>
      <c r="E49" s="57"/>
      <c r="F49" s="27"/>
      <c r="G49" s="27"/>
      <c r="H49" s="27"/>
      <c r="I49" s="27"/>
      <c r="J49" s="27"/>
      <c r="K49" s="27"/>
      <c r="L49" s="57" t="s">
        <v>50</v>
      </c>
      <c r="M49" s="57"/>
      <c r="N49" s="27"/>
      <c r="O49" s="27"/>
      <c r="P49" s="27"/>
      <c r="Q49" s="27"/>
      <c r="R49" s="27"/>
      <c r="S49" s="27"/>
      <c r="T49" s="27"/>
      <c r="U49" s="55"/>
      <c r="V49" s="55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2">
    <mergeCell ref="G10:G12"/>
    <mergeCell ref="H10:H12"/>
    <mergeCell ref="Y9:Y12"/>
    <mergeCell ref="M10:M12"/>
    <mergeCell ref="J10:J12"/>
    <mergeCell ref="O9:T9"/>
    <mergeCell ref="W2:Y2"/>
    <mergeCell ref="B7:Y7"/>
    <mergeCell ref="B8:Y8"/>
    <mergeCell ref="D10:D12"/>
    <mergeCell ref="C10:C12"/>
    <mergeCell ref="P10:P12"/>
    <mergeCell ref="X9:X12"/>
    <mergeCell ref="O10:O12"/>
    <mergeCell ref="L10:L12"/>
    <mergeCell ref="W9:W12"/>
    <mergeCell ref="B1:E1"/>
    <mergeCell ref="B2:E2"/>
    <mergeCell ref="B3:E3"/>
    <mergeCell ref="B5:G5"/>
    <mergeCell ref="R10:R12"/>
    <mergeCell ref="C6:AA6"/>
    <mergeCell ref="C49:E49"/>
    <mergeCell ref="L49:M49"/>
    <mergeCell ref="U49:V49"/>
    <mergeCell ref="S10:S12"/>
    <mergeCell ref="K10:K12"/>
    <mergeCell ref="E10:E12"/>
    <mergeCell ref="B44:X44"/>
    <mergeCell ref="U9:U12"/>
    <mergeCell ref="V9:V12"/>
    <mergeCell ref="B9:B12"/>
    <mergeCell ref="F10:F12"/>
    <mergeCell ref="I10:I12"/>
    <mergeCell ref="T10:T12"/>
    <mergeCell ref="C9:N9"/>
    <mergeCell ref="U47:V47"/>
    <mergeCell ref="C48:G48"/>
    <mergeCell ref="Q10:Q12"/>
    <mergeCell ref="C47:G47"/>
    <mergeCell ref="L47:M47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2016-04-25T07:57:22Z</cp:lastPrinted>
  <dcterms:created xsi:type="dcterms:W3CDTF">2010-01-29T08:37:16Z</dcterms:created>
  <dcterms:modified xsi:type="dcterms:W3CDTF">2016-06-22T12:43:05Z</dcterms:modified>
  <cp:category/>
  <cp:version/>
  <cp:contentType/>
  <cp:contentStatus/>
</cp:coreProperties>
</file>