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<sst xmlns="http://schemas.openxmlformats.org/spreadsheetml/2006/main" count="58" uniqueCount="53">
  <si>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</si>
  <si>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</si>
  <si>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</si>
  <si>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</si>
  <si>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</si>
  <si>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</si>
  <si>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</si>
  <si>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</si>
  <si>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</si>
  <si>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</si>
  <si>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</si>
  <si>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</si>
  <si>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</si>
  <si>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</si>
  <si>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</si>
  <si>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</si>
  <si>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</si>
  <si>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</si>
  <si>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</si>
  <si>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</si>
  <si>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</si>
  <si>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</si>
  <si>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</si>
  <si>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</si>
  <si>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</si>
  <si>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</si>
  <si>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</si>
  <si>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</si>
  <si>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</si>
  <si>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</si>
  <si>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</si>
  <si>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</si>
  <si>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</si>
  <si>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</si>
  <si>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</si>
  <si>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</si>
  <si>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</si>
  <si>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</si>
  <si>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</si>
  <si>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</si>
  <si>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</si>
  <si>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</si>
  <si>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</si>
  <si>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</si>
  <si>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</si>
  <si>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</si>
  <si>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</si>
  <si>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</si>
  <si>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</si>
  <si>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</si>
  <si>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Хідновицьким НГП ГПУ "Львівгазвидобування" 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Комарнівькою ВТС Бібрського ЛВУМГ з ГРС "Сірка" Яворів   (зам.до Комарна)</t>
    </r>
  </si>
  <si>
    <t xml:space="preserve">    </t>
  </si>
  <si>
    <r>
      <t xml:space="preserve">з газопроводу </t>
    </r>
    <r>
      <rPr>
        <b/>
        <u val="single"/>
        <sz val="12"/>
        <rFont val="Arial"/>
        <family val="2"/>
      </rPr>
      <t xml:space="preserve">Свидниця -Львів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01.05.2016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31.05.2016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</si>
</sst>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26">
      <selection activeCell="C45" sqref="C45:X4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51" t="s">
        <v>12</v>
      </c>
      <c r="C1" s="51"/>
      <c r="D1" s="51"/>
      <c r="E1" s="51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51" t="s">
        <v>38</v>
      </c>
      <c r="C2" s="51"/>
      <c r="D2" s="51"/>
      <c r="E2" s="51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6"/>
      <c r="X2" s="57"/>
      <c r="Y2" s="57"/>
      <c r="Z2" s="4"/>
      <c r="AA2" s="4"/>
    </row>
    <row r="3" spans="2:27" ht="12.75">
      <c r="B3" s="51" t="s">
        <v>44</v>
      </c>
      <c r="C3" s="51"/>
      <c r="D3" s="51"/>
      <c r="E3" s="51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51" t="s">
        <v>45</v>
      </c>
      <c r="C5" s="51"/>
      <c r="D5" s="51"/>
      <c r="E5" s="51"/>
      <c r="F5" s="51"/>
      <c r="G5" s="51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 t="s">
        <v>51</v>
      </c>
      <c r="AA5" s="4"/>
    </row>
    <row r="6" spans="3:27" ht="21.75" customHeight="1">
      <c r="C6" s="62" t="s">
        <v>33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</row>
    <row r="7" spans="2:27" ht="33" customHeight="1">
      <c r="B7" s="58" t="s">
        <v>50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4"/>
      <c r="AA7" s="4"/>
    </row>
    <row r="8" spans="2:27" ht="18" customHeight="1">
      <c r="B8" s="60" t="s">
        <v>52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4"/>
      <c r="AA8" s="4"/>
    </row>
    <row r="9" spans="2:29" ht="32.25" customHeight="1">
      <c r="B9" s="76" t="s">
        <v>39</v>
      </c>
      <c r="C9" s="65" t="s">
        <v>34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  <c r="O9" s="65" t="s">
        <v>35</v>
      </c>
      <c r="P9" s="66"/>
      <c r="Q9" s="66"/>
      <c r="R9" s="68"/>
      <c r="S9" s="68"/>
      <c r="T9" s="69"/>
      <c r="U9" s="72" t="s">
        <v>31</v>
      </c>
      <c r="V9" s="75" t="s">
        <v>32</v>
      </c>
      <c r="W9" s="64" t="s">
        <v>41</v>
      </c>
      <c r="X9" s="64" t="s">
        <v>42</v>
      </c>
      <c r="Y9" s="64" t="s">
        <v>43</v>
      </c>
      <c r="Z9" s="4"/>
      <c r="AB9" s="7"/>
      <c r="AC9"/>
    </row>
    <row r="10" spans="2:29" ht="48.75" customHeight="1">
      <c r="B10" s="77"/>
      <c r="C10" s="55" t="s">
        <v>19</v>
      </c>
      <c r="D10" s="55" t="s">
        <v>20</v>
      </c>
      <c r="E10" s="55" t="s">
        <v>21</v>
      </c>
      <c r="F10" s="55" t="s">
        <v>22</v>
      </c>
      <c r="G10" s="55" t="s">
        <v>23</v>
      </c>
      <c r="H10" s="55" t="s">
        <v>24</v>
      </c>
      <c r="I10" s="55" t="s">
        <v>25</v>
      </c>
      <c r="J10" s="55" t="s">
        <v>26</v>
      </c>
      <c r="K10" s="55" t="s">
        <v>27</v>
      </c>
      <c r="L10" s="55" t="s">
        <v>28</v>
      </c>
      <c r="M10" s="52" t="s">
        <v>29</v>
      </c>
      <c r="N10" s="52" t="s">
        <v>30</v>
      </c>
      <c r="O10" s="52" t="s">
        <v>13</v>
      </c>
      <c r="P10" s="81" t="s">
        <v>14</v>
      </c>
      <c r="Q10" s="52" t="s">
        <v>16</v>
      </c>
      <c r="R10" s="52" t="s">
        <v>15</v>
      </c>
      <c r="S10" s="52" t="s">
        <v>17</v>
      </c>
      <c r="T10" s="52" t="s">
        <v>18</v>
      </c>
      <c r="U10" s="73"/>
      <c r="V10" s="53"/>
      <c r="W10" s="64"/>
      <c r="X10" s="64"/>
      <c r="Y10" s="64"/>
      <c r="Z10" s="4"/>
      <c r="AB10" s="7"/>
      <c r="AC10"/>
    </row>
    <row r="11" spans="2:29" ht="15.75" customHeight="1">
      <c r="B11" s="77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3"/>
      <c r="N11" s="53"/>
      <c r="O11" s="53"/>
      <c r="P11" s="82"/>
      <c r="Q11" s="79"/>
      <c r="R11" s="53"/>
      <c r="S11" s="53"/>
      <c r="T11" s="53"/>
      <c r="U11" s="73"/>
      <c r="V11" s="53"/>
      <c r="W11" s="64"/>
      <c r="X11" s="64"/>
      <c r="Y11" s="64"/>
      <c r="Z11" s="4"/>
      <c r="AB11" s="7"/>
      <c r="AC11"/>
    </row>
    <row r="12" spans="2:29" ht="21" customHeight="1">
      <c r="B12" s="78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4"/>
      <c r="N12" s="54"/>
      <c r="O12" s="54"/>
      <c r="P12" s="83"/>
      <c r="Q12" s="80"/>
      <c r="R12" s="54"/>
      <c r="S12" s="54"/>
      <c r="T12" s="54"/>
      <c r="U12" s="74"/>
      <c r="V12" s="54"/>
      <c r="W12" s="64"/>
      <c r="X12" s="64"/>
      <c r="Y12" s="64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>
        <v>99.239</v>
      </c>
      <c r="D16" s="28">
        <v>0.135</v>
      </c>
      <c r="E16" s="28">
        <v>0.031</v>
      </c>
      <c r="F16" s="28">
        <v>0.009</v>
      </c>
      <c r="G16" s="28">
        <v>0.005</v>
      </c>
      <c r="H16" s="28">
        <v>0.002</v>
      </c>
      <c r="I16" s="28">
        <v>0.003</v>
      </c>
      <c r="J16" s="28">
        <v>0.001</v>
      </c>
      <c r="K16" s="28">
        <v>0.002</v>
      </c>
      <c r="L16" s="28">
        <v>0.006</v>
      </c>
      <c r="M16" s="28">
        <v>0.448</v>
      </c>
      <c r="N16" s="28">
        <v>0.119</v>
      </c>
      <c r="O16" s="28">
        <v>0.6735</v>
      </c>
      <c r="P16" s="29">
        <v>33.31</v>
      </c>
      <c r="Q16" s="29">
        <v>7955.4</v>
      </c>
      <c r="R16" s="29">
        <v>36.96</v>
      </c>
      <c r="S16" s="29">
        <v>8827.3</v>
      </c>
      <c r="T16" s="29">
        <v>49.43</v>
      </c>
      <c r="U16" s="29"/>
      <c r="V16" s="30"/>
      <c r="W16" s="32"/>
      <c r="X16" s="30"/>
      <c r="Y16" s="30"/>
      <c r="AA16" s="12">
        <f t="shared" si="0"/>
        <v>100</v>
      </c>
      <c r="AB16" s="13" t="str">
        <f>IF(AA16=100,"ОК"," ")</f>
        <v>ОК</v>
      </c>
    </row>
    <row r="17" spans="2:28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9"/>
      <c r="V17" s="30"/>
      <c r="W17" s="33"/>
      <c r="X17" s="30"/>
      <c r="Y17" s="30"/>
      <c r="AA17" s="12">
        <f t="shared" si="0"/>
        <v>0</v>
      </c>
      <c r="AB17" s="13" t="str">
        <f>IF(AA17=100,"ОК"," ")</f>
        <v> 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30"/>
      <c r="W18" s="33"/>
      <c r="X18" s="30"/>
      <c r="Y18" s="30"/>
      <c r="AA18" s="12">
        <f t="shared" si="0"/>
        <v>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>
        <v>99.281</v>
      </c>
      <c r="D22" s="28">
        <v>0.128</v>
      </c>
      <c r="E22" s="28">
        <v>0.028</v>
      </c>
      <c r="F22" s="28">
        <v>0.008</v>
      </c>
      <c r="G22" s="28">
        <v>0.004</v>
      </c>
      <c r="H22" s="28">
        <v>0.003</v>
      </c>
      <c r="I22" s="28">
        <v>0.002</v>
      </c>
      <c r="J22" s="28">
        <v>0.001</v>
      </c>
      <c r="K22" s="28">
        <v>0.001</v>
      </c>
      <c r="L22" s="28">
        <v>0.007</v>
      </c>
      <c r="M22" s="28">
        <v>0.42</v>
      </c>
      <c r="N22" s="28">
        <v>0.117</v>
      </c>
      <c r="O22" s="28">
        <v>0.6732</v>
      </c>
      <c r="P22" s="29">
        <v>33.31</v>
      </c>
      <c r="Q22" s="29">
        <v>7956.23</v>
      </c>
      <c r="R22" s="29">
        <v>36.96</v>
      </c>
      <c r="S22" s="29">
        <v>8828.28</v>
      </c>
      <c r="T22" s="29">
        <v>49.44</v>
      </c>
      <c r="U22" s="29"/>
      <c r="V22" s="30"/>
      <c r="W22" s="33"/>
      <c r="X22" s="30"/>
      <c r="Y22" s="30"/>
      <c r="AA22" s="12">
        <f t="shared" si="0"/>
        <v>100.00000000000003</v>
      </c>
      <c r="AB22" s="13"/>
    </row>
    <row r="23" spans="2:28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9"/>
      <c r="V23" s="30"/>
      <c r="W23" s="32"/>
      <c r="X23" s="30"/>
      <c r="Y23" s="30"/>
      <c r="AA23" s="12">
        <f t="shared" si="0"/>
        <v>0</v>
      </c>
      <c r="AB23" s="13"/>
    </row>
    <row r="24" spans="2:28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29"/>
      <c r="V24" s="30"/>
      <c r="W24" s="33"/>
      <c r="X24" s="30"/>
      <c r="Y24" s="30"/>
      <c r="AA24" s="12">
        <f t="shared" si="0"/>
        <v>0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2"/>
      <c r="X25" s="30"/>
      <c r="Y25" s="30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3"/>
      <c r="X26" s="30"/>
      <c r="Y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>
        <v>99.269</v>
      </c>
      <c r="D28" s="28">
        <v>0.134</v>
      </c>
      <c r="E28" s="28">
        <v>0.031</v>
      </c>
      <c r="F28" s="28">
        <v>0.009</v>
      </c>
      <c r="G28" s="28">
        <v>0.005</v>
      </c>
      <c r="H28" s="28">
        <v>0.003</v>
      </c>
      <c r="I28" s="28">
        <v>0.003</v>
      </c>
      <c r="J28" s="28">
        <v>0.001</v>
      </c>
      <c r="K28" s="28">
        <v>0.001</v>
      </c>
      <c r="L28" s="28">
        <v>0.006</v>
      </c>
      <c r="M28" s="28">
        <v>0.42</v>
      </c>
      <c r="N28" s="28">
        <v>0.118</v>
      </c>
      <c r="O28" s="28">
        <v>0.6733</v>
      </c>
      <c r="P28" s="29">
        <v>33.32</v>
      </c>
      <c r="Q28" s="29">
        <v>7957.6</v>
      </c>
      <c r="R28" s="29">
        <v>36.97</v>
      </c>
      <c r="S28" s="29">
        <v>8829.74</v>
      </c>
      <c r="T28" s="29">
        <v>49.45</v>
      </c>
      <c r="U28" s="29"/>
      <c r="V28" s="37"/>
      <c r="W28" s="38" t="s">
        <v>40</v>
      </c>
      <c r="X28" s="39" t="s">
        <v>40</v>
      </c>
      <c r="Y28" s="39" t="s">
        <v>40</v>
      </c>
      <c r="AA28" s="12">
        <f t="shared" si="0"/>
        <v>100.00000000000001</v>
      </c>
      <c r="AB28" s="13" t="str">
        <f>IF(AA28=100,"ОК"," ")</f>
        <v>ОК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30"/>
      <c r="W29" s="40"/>
      <c r="X29" s="41"/>
      <c r="Y29" s="42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29"/>
      <c r="V30" s="30"/>
      <c r="W30" s="43"/>
      <c r="X30" s="30"/>
      <c r="Y30" s="28"/>
      <c r="AA30" s="12">
        <f t="shared" si="0"/>
        <v>0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38"/>
      <c r="X31" s="39"/>
      <c r="Y31" s="39"/>
      <c r="AA31" s="12">
        <f t="shared" si="0"/>
        <v>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>
        <v>99.248</v>
      </c>
      <c r="D35" s="28">
        <v>0.134</v>
      </c>
      <c r="E35" s="28">
        <v>0.031</v>
      </c>
      <c r="F35" s="28">
        <v>0.01</v>
      </c>
      <c r="G35" s="28">
        <v>0.004</v>
      </c>
      <c r="H35" s="28">
        <v>0.002</v>
      </c>
      <c r="I35" s="28">
        <v>0.003</v>
      </c>
      <c r="J35" s="28">
        <v>0.001</v>
      </c>
      <c r="K35" s="28">
        <v>0.001</v>
      </c>
      <c r="L35" s="28">
        <v>0.006</v>
      </c>
      <c r="M35" s="28">
        <v>0.442</v>
      </c>
      <c r="N35" s="28">
        <v>0.118</v>
      </c>
      <c r="O35" s="28">
        <v>0.6734</v>
      </c>
      <c r="P35" s="29">
        <v>33.31</v>
      </c>
      <c r="Q35" s="29">
        <v>7955.59</v>
      </c>
      <c r="R35" s="29">
        <v>36.96</v>
      </c>
      <c r="S35" s="29">
        <v>8827.52</v>
      </c>
      <c r="T35" s="29">
        <v>49.43</v>
      </c>
      <c r="U35" s="29"/>
      <c r="V35" s="30"/>
      <c r="W35" s="33"/>
      <c r="X35" s="30"/>
      <c r="Y35" s="28"/>
      <c r="AA35" s="12">
        <f t="shared" si="0"/>
        <v>100.00000000000001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30"/>
      <c r="W36" s="32"/>
      <c r="X36" s="30"/>
      <c r="Y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30"/>
      <c r="W37" s="33"/>
      <c r="X37" s="30"/>
      <c r="Y37" s="30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30"/>
      <c r="W38" s="33"/>
      <c r="X38" s="30"/>
      <c r="Y38" s="28"/>
      <c r="AA38" s="12">
        <f t="shared" si="0"/>
        <v>0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3"/>
      <c r="X39" s="43"/>
      <c r="Y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3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3"/>
      <c r="X42" s="43"/>
      <c r="Y42" s="44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9" ht="12.75" customHeight="1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26"/>
      <c r="AA44" s="5"/>
      <c r="AB44" s="6"/>
      <c r="AC44"/>
    </row>
    <row r="45" spans="3:24" ht="12.75"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</row>
    <row r="46" spans="2:24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  <c r="R46" s="45"/>
      <c r="S46" s="45"/>
      <c r="T46" s="45"/>
      <c r="U46" s="45"/>
      <c r="V46" s="45"/>
      <c r="W46" s="45"/>
      <c r="X46" s="25"/>
    </row>
    <row r="47" spans="2:23" ht="12.75">
      <c r="B47" s="1"/>
      <c r="C47" s="48" t="s">
        <v>46</v>
      </c>
      <c r="D47" s="48"/>
      <c r="E47" s="48"/>
      <c r="F47" s="48"/>
      <c r="G47" s="48"/>
      <c r="H47" s="27"/>
      <c r="I47" s="27"/>
      <c r="J47" s="27"/>
      <c r="K47" s="27"/>
      <c r="L47" s="48" t="s">
        <v>47</v>
      </c>
      <c r="M47" s="48"/>
      <c r="N47" s="27"/>
      <c r="O47" s="27"/>
      <c r="P47" s="27"/>
      <c r="Q47" s="27"/>
      <c r="R47" s="27"/>
      <c r="S47" s="27"/>
      <c r="T47" s="27"/>
      <c r="U47" s="49"/>
      <c r="V47" s="49"/>
      <c r="W47" s="1"/>
    </row>
    <row r="48" spans="2:23" ht="12.75">
      <c r="B48" s="1"/>
      <c r="C48" s="50" t="s">
        <v>36</v>
      </c>
      <c r="D48" s="50"/>
      <c r="E48" s="50"/>
      <c r="F48" s="50"/>
      <c r="G48" s="50"/>
      <c r="H48" s="1"/>
      <c r="I48" s="1"/>
      <c r="J48" s="1"/>
      <c r="K48" s="1"/>
      <c r="L48" s="2" t="s">
        <v>0</v>
      </c>
      <c r="M48" s="1"/>
      <c r="O48" s="1"/>
      <c r="P48" s="1"/>
      <c r="Q48" s="47" t="s">
        <v>1</v>
      </c>
      <c r="R48" s="1"/>
      <c r="S48" s="1"/>
      <c r="U48" s="47" t="s">
        <v>2</v>
      </c>
      <c r="V48" s="2"/>
      <c r="W48" s="1"/>
    </row>
    <row r="49" spans="2:23" ht="18" customHeight="1">
      <c r="B49" s="1"/>
      <c r="C49" s="48" t="s">
        <v>48</v>
      </c>
      <c r="D49" s="48"/>
      <c r="E49" s="48"/>
      <c r="F49" s="27"/>
      <c r="G49" s="27"/>
      <c r="H49" s="27"/>
      <c r="I49" s="27"/>
      <c r="J49" s="27"/>
      <c r="K49" s="27"/>
      <c r="L49" s="48" t="s">
        <v>49</v>
      </c>
      <c r="M49" s="48"/>
      <c r="N49" s="27"/>
      <c r="O49" s="27"/>
      <c r="P49" s="27"/>
      <c r="Q49" s="27"/>
      <c r="R49" s="27"/>
      <c r="S49" s="27"/>
      <c r="T49" s="27"/>
      <c r="U49" s="49"/>
      <c r="V49" s="49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7" t="s">
        <v>1</v>
      </c>
      <c r="R50" s="1"/>
      <c r="S50" s="1"/>
      <c r="U50" s="47" t="s">
        <v>2</v>
      </c>
      <c r="V50" s="2"/>
      <c r="W50" s="1"/>
    </row>
    <row r="52" spans="3:25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43"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C47:G47"/>
    <mergeCell ref="L47:M47"/>
    <mergeCell ref="U47:V47"/>
    <mergeCell ref="C48:G48"/>
    <mergeCell ref="C49:E49"/>
    <mergeCell ref="L49:M49"/>
    <mergeCell ref="U49:V4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2016-03-03T07:35:50Z</cp:lastPrinted>
  <dcterms:created xsi:type="dcterms:W3CDTF">2010-01-29T08:37:16Z</dcterms:created>
  <dcterms:modified xsi:type="dcterms:W3CDTF">2016-06-22T12:42:31Z</dcterms:modified>
  <cp:category/>
  <cp:version/>
  <cp:contentType/>
  <cp:contentStatus/>
</cp:coreProperties>
</file>