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<sst xmlns="http://schemas.openxmlformats.org/spreadsheetml/2006/main" count="49" uniqueCount="44">
  <si>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</si>
  <si>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</si>
  <si>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</si>
  <si>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</si>
  <si>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</si>
  <si>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</si>
  <si>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</si>
  <si>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</si>
  <si>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</si>
  <si>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</si>
  <si>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</si>
  <si>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</si>
  <si>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</si>
  <si>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</si>
  <si>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</si>
  <si>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</si>
  <si>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</si>
  <si>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</si>
  <si>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</si>
  <si>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</si>
  <si>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</si>
  <si>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</si>
  <si>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</si>
  <si>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</si>
  <si>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</si>
  <si>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</si>
  <si>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</si>
  <si>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</si>
  <si>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</si>
  <si>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</si>
  <si>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</si>
  <si>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</si>
  <si>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</si>
  <si>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</si>
  <si>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</si>
  <si>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</si>
  <si>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</si>
  <si>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Добротвір, Сокаль, Червоноград, Корчин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</si>
  <si>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</si>
  <si>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</si>
  <si>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</si>
  <si>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</si>
  <si>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01.05.2016р.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31.05.2016р.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</si>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</sst>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workbookViewId="0" topLeftCell="A9">
      <selection activeCell="B19" sqref="B19:X19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125" style="0" customWidth="1"/>
    <col min="17" max="17" width="7.125" style="0" customWidth="1"/>
    <col min="18" max="18" width="8.25390625" style="0" customWidth="1"/>
    <col min="19" max="19" width="7.125" style="0" customWidth="1"/>
    <col min="20" max="20" width="8.625" style="0" customWidth="1"/>
    <col min="21" max="21" width="6.00390625" style="0" customWidth="1"/>
    <col min="22" max="22" width="5.375" style="0" customWidth="1"/>
    <col min="23" max="23" width="8.375" style="0" customWidth="1"/>
    <col min="24" max="24" width="8.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4"/>
      <c r="X2" s="45"/>
      <c r="Y2" s="45"/>
      <c r="Z2" s="4"/>
      <c r="AA2" s="4"/>
    </row>
    <row r="3" spans="2:27" ht="12.75">
      <c r="B3" s="20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1"/>
      <c r="C6" s="42" t="s">
        <v>24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</row>
    <row r="7" spans="2:27" ht="40.5" customHeight="1">
      <c r="B7" s="46" t="s">
        <v>37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21"/>
      <c r="AA7" s="21"/>
    </row>
    <row r="8" spans="2:27" ht="42.75" customHeight="1">
      <c r="B8" s="48" t="s">
        <v>42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21"/>
      <c r="AA8" s="21"/>
    </row>
    <row r="9" spans="2:29" ht="32.25" customHeight="1">
      <c r="B9" s="34" t="s">
        <v>9</v>
      </c>
      <c r="C9" s="39" t="s">
        <v>25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50" t="s">
        <v>39</v>
      </c>
      <c r="P9" s="51"/>
      <c r="Q9" s="51"/>
      <c r="R9" s="51"/>
      <c r="S9" s="51"/>
      <c r="T9" s="52"/>
      <c r="U9" s="31" t="s">
        <v>22</v>
      </c>
      <c r="V9" s="34" t="s">
        <v>23</v>
      </c>
      <c r="W9" s="38" t="s">
        <v>34</v>
      </c>
      <c r="X9" s="38" t="s">
        <v>35</v>
      </c>
      <c r="Y9" s="38" t="s">
        <v>36</v>
      </c>
      <c r="Z9" s="4"/>
      <c r="AB9" s="7"/>
      <c r="AC9"/>
    </row>
    <row r="10" spans="2:29" ht="48.75" customHeight="1">
      <c r="B10" s="35"/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15</v>
      </c>
      <c r="I10" s="38" t="s">
        <v>16</v>
      </c>
      <c r="J10" s="38" t="s">
        <v>17</v>
      </c>
      <c r="K10" s="38" t="s">
        <v>18</v>
      </c>
      <c r="L10" s="38" t="s">
        <v>19</v>
      </c>
      <c r="M10" s="34" t="s">
        <v>20</v>
      </c>
      <c r="N10" s="34" t="s">
        <v>21</v>
      </c>
      <c r="O10" s="34" t="s">
        <v>40</v>
      </c>
      <c r="P10" s="34" t="s">
        <v>41</v>
      </c>
      <c r="Q10" s="34" t="s">
        <v>6</v>
      </c>
      <c r="R10" s="34" t="s">
        <v>5</v>
      </c>
      <c r="S10" s="34" t="s">
        <v>7</v>
      </c>
      <c r="T10" s="34" t="s">
        <v>8</v>
      </c>
      <c r="U10" s="32"/>
      <c r="V10" s="35"/>
      <c r="W10" s="38"/>
      <c r="X10" s="38"/>
      <c r="Y10" s="38"/>
      <c r="Z10" s="4"/>
      <c r="AB10" s="7"/>
      <c r="AC10"/>
    </row>
    <row r="11" spans="2:29" ht="15.75" customHeight="1">
      <c r="B11" s="3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5"/>
      <c r="N11" s="35"/>
      <c r="O11" s="35"/>
      <c r="P11" s="35"/>
      <c r="Q11" s="35"/>
      <c r="R11" s="35"/>
      <c r="S11" s="35"/>
      <c r="T11" s="35"/>
      <c r="U11" s="32"/>
      <c r="V11" s="35"/>
      <c r="W11" s="38"/>
      <c r="X11" s="38"/>
      <c r="Y11" s="38"/>
      <c r="Z11" s="4"/>
      <c r="AB11" s="7"/>
      <c r="AC11"/>
    </row>
    <row r="12" spans="2:29" ht="21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6"/>
      <c r="N12" s="36"/>
      <c r="O12" s="36"/>
      <c r="P12" s="36"/>
      <c r="Q12" s="36"/>
      <c r="R12" s="36"/>
      <c r="S12" s="36"/>
      <c r="T12" s="36"/>
      <c r="U12" s="33"/>
      <c r="V12" s="36"/>
      <c r="W12" s="38"/>
      <c r="X12" s="38"/>
      <c r="Y12" s="38"/>
      <c r="Z12" s="4"/>
      <c r="AB12" s="7"/>
      <c r="AC12"/>
    </row>
    <row r="13" spans="2:28" s="16" customFormat="1" ht="27" customHeight="1">
      <c r="B13" s="23">
        <v>42495</v>
      </c>
      <c r="C13" s="24">
        <v>93.141</v>
      </c>
      <c r="D13" s="24">
        <v>3.56</v>
      </c>
      <c r="E13" s="24">
        <v>0.909</v>
      </c>
      <c r="F13" s="24">
        <v>0.122</v>
      </c>
      <c r="G13" s="24">
        <v>0.147</v>
      </c>
      <c r="H13" s="24">
        <v>0.003</v>
      </c>
      <c r="I13" s="24">
        <v>0.047</v>
      </c>
      <c r="J13" s="24">
        <v>0.03</v>
      </c>
      <c r="K13" s="24">
        <v>0.005</v>
      </c>
      <c r="L13" s="24">
        <v>0.006</v>
      </c>
      <c r="M13" s="24">
        <v>1.075</v>
      </c>
      <c r="N13" s="24">
        <v>0.955</v>
      </c>
      <c r="O13" s="25">
        <v>0.7231</v>
      </c>
      <c r="P13" s="28">
        <v>34.45</v>
      </c>
      <c r="Q13" s="26">
        <v>8228</v>
      </c>
      <c r="R13" s="28">
        <v>38.16</v>
      </c>
      <c r="S13" s="26">
        <v>9115</v>
      </c>
      <c r="T13" s="28">
        <v>49.26</v>
      </c>
      <c r="U13" s="14"/>
      <c r="V13" s="14"/>
      <c r="W13" s="15"/>
      <c r="X13" s="15"/>
      <c r="Y13" s="14"/>
      <c r="AA13" s="17">
        <f aca="true" t="shared" si="0" ref="AA13:AA18">SUM(C13:N13)</f>
        <v>100.00000000000001</v>
      </c>
      <c r="AB13" s="18" t="str">
        <f>IF(AA13=100,"ОК"," ")</f>
        <v>ОК</v>
      </c>
    </row>
    <row r="14" spans="2:28" s="16" customFormat="1" ht="27" customHeight="1">
      <c r="B14" s="23">
        <v>42502</v>
      </c>
      <c r="C14" s="24">
        <v>95.776</v>
      </c>
      <c r="D14" s="24">
        <v>2.194</v>
      </c>
      <c r="E14" s="24">
        <v>0.687</v>
      </c>
      <c r="F14" s="24">
        <v>0.112</v>
      </c>
      <c r="G14" s="24">
        <v>0.109</v>
      </c>
      <c r="H14" s="24">
        <v>0.001</v>
      </c>
      <c r="I14" s="24">
        <v>0.031</v>
      </c>
      <c r="J14" s="24">
        <v>0.019</v>
      </c>
      <c r="K14" s="24">
        <v>0.003</v>
      </c>
      <c r="L14" s="24">
        <v>0.008</v>
      </c>
      <c r="M14" s="24">
        <v>0.811</v>
      </c>
      <c r="N14" s="24">
        <v>0.249</v>
      </c>
      <c r="O14" s="25">
        <v>0.7013</v>
      </c>
      <c r="P14" s="28">
        <v>34.23</v>
      </c>
      <c r="Q14" s="26">
        <v>8176</v>
      </c>
      <c r="R14" s="28">
        <v>37.94</v>
      </c>
      <c r="S14" s="27">
        <v>9062</v>
      </c>
      <c r="T14" s="28">
        <v>49.72</v>
      </c>
      <c r="U14" s="14"/>
      <c r="V14" s="14"/>
      <c r="W14" s="15" t="s">
        <v>43</v>
      </c>
      <c r="X14" s="14" t="s">
        <v>43</v>
      </c>
      <c r="Y14" s="14" t="s">
        <v>43</v>
      </c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3">
        <v>42508</v>
      </c>
      <c r="C15" s="24">
        <v>89.54</v>
      </c>
      <c r="D15" s="24">
        <v>5.006</v>
      </c>
      <c r="E15" s="24">
        <v>1.251</v>
      </c>
      <c r="F15" s="24">
        <v>0.135</v>
      </c>
      <c r="G15" s="24">
        <v>0.224</v>
      </c>
      <c r="H15" s="24">
        <v>0.005</v>
      </c>
      <c r="I15" s="24">
        <v>0.074</v>
      </c>
      <c r="J15" s="24">
        <v>0.053</v>
      </c>
      <c r="K15" s="24">
        <v>0.05</v>
      </c>
      <c r="L15" s="24">
        <v>0.006</v>
      </c>
      <c r="M15" s="24">
        <v>1.68</v>
      </c>
      <c r="N15" s="24">
        <v>1.976</v>
      </c>
      <c r="O15" s="25">
        <v>0.7546</v>
      </c>
      <c r="P15" s="28">
        <v>34.65</v>
      </c>
      <c r="Q15" s="26">
        <v>8275</v>
      </c>
      <c r="R15" s="28">
        <v>38.35</v>
      </c>
      <c r="S15" s="27">
        <v>9160</v>
      </c>
      <c r="T15" s="28">
        <v>48.45</v>
      </c>
      <c r="U15" s="14"/>
      <c r="V15" s="14"/>
      <c r="W15" s="19"/>
      <c r="X15" s="14"/>
      <c r="Y15" s="14"/>
      <c r="AA15" s="17">
        <f t="shared" si="0"/>
        <v>100.00000000000001</v>
      </c>
      <c r="AB15" s="18" t="str">
        <f>IF(AA15=100,"ОК"," ")</f>
        <v>ОК</v>
      </c>
    </row>
    <row r="16" spans="2:28" s="16" customFormat="1" ht="27" customHeight="1">
      <c r="B16" s="23">
        <v>42515</v>
      </c>
      <c r="C16" s="24">
        <v>89.842</v>
      </c>
      <c r="D16" s="24">
        <v>4.93</v>
      </c>
      <c r="E16" s="24">
        <v>1.098</v>
      </c>
      <c r="F16" s="24">
        <v>0.117</v>
      </c>
      <c r="G16" s="24">
        <v>0.183</v>
      </c>
      <c r="H16" s="24">
        <v>0.008</v>
      </c>
      <c r="I16" s="24">
        <v>0.059</v>
      </c>
      <c r="J16" s="24">
        <v>0.043</v>
      </c>
      <c r="K16" s="24">
        <v>0.03</v>
      </c>
      <c r="L16" s="24">
        <v>0.008</v>
      </c>
      <c r="M16" s="24">
        <v>1.701</v>
      </c>
      <c r="N16" s="24">
        <v>1.981</v>
      </c>
      <c r="O16" s="25">
        <v>0.7504</v>
      </c>
      <c r="P16" s="28">
        <v>34.44</v>
      </c>
      <c r="Q16" s="26">
        <v>8227</v>
      </c>
      <c r="R16" s="28">
        <v>38.13</v>
      </c>
      <c r="S16" s="27">
        <v>9108</v>
      </c>
      <c r="T16" s="28">
        <v>48.31</v>
      </c>
      <c r="U16" s="14"/>
      <c r="V16" s="14"/>
      <c r="W16" s="15"/>
      <c r="X16" s="14"/>
      <c r="Y16" s="14"/>
      <c r="AA16" s="17">
        <f t="shared" si="0"/>
        <v>99.99999999999999</v>
      </c>
      <c r="AB16" s="18" t="str">
        <f>IF(AA16=100,"ОК"," ")</f>
        <v>ОК</v>
      </c>
    </row>
    <row r="17" spans="2:28" s="16" customFormat="1" ht="27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8"/>
      <c r="Q17" s="26"/>
      <c r="R17" s="28"/>
      <c r="S17" s="27"/>
      <c r="T17" s="28"/>
      <c r="U17" s="14"/>
      <c r="V17" s="14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8"/>
      <c r="Q18" s="26"/>
      <c r="R18" s="28"/>
      <c r="S18" s="27"/>
      <c r="T18" s="28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9"/>
      <c r="AA19" s="5"/>
      <c r="AB19" s="6"/>
      <c r="AC19"/>
    </row>
    <row r="20" spans="3:24" ht="12.7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2" t="s">
        <v>30</v>
      </c>
      <c r="D22" s="10"/>
      <c r="E22" s="10"/>
      <c r="F22" s="10"/>
      <c r="G22" s="10"/>
      <c r="H22" s="10"/>
      <c r="I22" s="10"/>
      <c r="J22" s="10"/>
      <c r="K22" s="10"/>
      <c r="L22" s="22" t="s">
        <v>32</v>
      </c>
      <c r="M22" s="22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1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2" t="s">
        <v>31</v>
      </c>
      <c r="D24" s="12"/>
      <c r="E24" s="12"/>
      <c r="F24" s="12"/>
      <c r="G24" s="12"/>
      <c r="H24" s="12"/>
      <c r="I24" s="12"/>
      <c r="J24" s="12"/>
      <c r="K24" s="12"/>
      <c r="L24" s="22" t="s">
        <v>33</v>
      </c>
      <c r="M24" s="22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W2:Y2"/>
    <mergeCell ref="B7:Y7"/>
    <mergeCell ref="B8:Y8"/>
    <mergeCell ref="D10:D12"/>
    <mergeCell ref="C10:C12"/>
    <mergeCell ref="N10:N12"/>
    <mergeCell ref="I10:I12"/>
    <mergeCell ref="M10:M12"/>
    <mergeCell ref="J10:J12"/>
    <mergeCell ref="O9:T9"/>
    <mergeCell ref="C6:AA6"/>
    <mergeCell ref="X9:X12"/>
    <mergeCell ref="Y9:Y12"/>
    <mergeCell ref="O10:O12"/>
    <mergeCell ref="K10:K12"/>
    <mergeCell ref="W9:W12"/>
    <mergeCell ref="T10:T12"/>
    <mergeCell ref="C9:N9"/>
    <mergeCell ref="R10:R12"/>
    <mergeCell ref="S10:S12"/>
    <mergeCell ref="P10:P12"/>
    <mergeCell ref="G10:G12"/>
    <mergeCell ref="C20:X20"/>
    <mergeCell ref="B19:X19"/>
    <mergeCell ref="U9:U12"/>
    <mergeCell ref="V9:V12"/>
    <mergeCell ref="B9:B12"/>
    <mergeCell ref="Q10:Q12"/>
    <mergeCell ref="E10:E12"/>
    <mergeCell ref="F10:F12"/>
    <mergeCell ref="H10:H12"/>
    <mergeCell ref="L10:L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2016-06-01T08:09:32Z</cp:lastPrinted>
  <dcterms:created xsi:type="dcterms:W3CDTF">2010-01-29T08:37:16Z</dcterms:created>
  <dcterms:modified xsi:type="dcterms:W3CDTF">2016-06-22T12:40:20Z</dcterms:modified>
  <cp:category/>
  <cp:version/>
  <cp:contentType/>
  <cp:contentStatus/>
</cp:coreProperties>
</file>