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<sst xmlns="http://schemas.openxmlformats.org/spreadsheetml/2006/main" count="129" uniqueCount="110">
  <si>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</si>
  <si>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</si>
  <si>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</si>
  <si>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</si>
  <si>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</si>
  <si>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</si>
  <si>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</si>
  <si>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</si>
  <si>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</si>
  <si>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</si>
  <si>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</si>
  <si>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</si>
  <si>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</si>
  <si>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</si>
  <si>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</si>
  <si>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</si>
  <si>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</si>
  <si>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</si>
  <si>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</si>
  <si>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</si>
  <si>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</si>
  <si>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</si>
  <si>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</si>
  <si>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</si>
  <si>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</si>
  <si>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</si>
  <si>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</si>
  <si>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</si>
  <si>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</si>
  <si>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</si>
  <si>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</si>
  <si>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</si>
  <si>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</si>
  <si>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</si>
  <si>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</si>
  <si>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</si>
  <si>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</si>
  <si>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</si>
  <si>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</si>
  <si>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</si>
  <si>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</si>
  <si>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t>0.002</t>
  </si>
  <si>
    <t>0.006</t>
  </si>
  <si>
    <t>0.020</t>
  </si>
  <si>
    <t>0.022</t>
  </si>
  <si>
    <t>93.975</t>
  </si>
  <si>
    <t>3.017</t>
  </si>
  <si>
    <t>0.793</t>
  </si>
  <si>
    <t>0.102</t>
  </si>
  <si>
    <t>0.129</t>
  </si>
  <si>
    <t>0.029</t>
  </si>
  <si>
    <t>1.088</t>
  </si>
  <si>
    <t>0.817</t>
  </si>
  <si>
    <t>0.7161</t>
  </si>
  <si>
    <t>37.951</t>
  </si>
  <si>
    <t>49.22</t>
  </si>
  <si>
    <t>34.25</t>
  </si>
  <si>
    <t>переданого Ковельським проммайданчиком Волинського ЛВУМГ  та прийнятого  ПАТ "Волиньгаз" по газопроводу Дашава-Мінськ від ГРС: Горохів, Терешківці, Сенкевичівка, Туропин, Турійськ, Охнівка  за травень 2016 року</t>
  </si>
  <si>
    <t>93.978</t>
  </si>
  <si>
    <t>3.006</t>
  </si>
  <si>
    <t>0.788</t>
  </si>
  <si>
    <t>0.101</t>
  </si>
  <si>
    <t>0.001</t>
  </si>
  <si>
    <t>0.028</t>
  </si>
  <si>
    <t>0.021</t>
  </si>
  <si>
    <t>1.096</t>
  </si>
  <si>
    <t>0.826</t>
  </si>
  <si>
    <t>0.7160</t>
  </si>
  <si>
    <t>93.864</t>
  </si>
  <si>
    <t>3.042</t>
  </si>
  <si>
    <t>0.791</t>
  </si>
  <si>
    <t>0.099</t>
  </si>
  <si>
    <t>0.131</t>
  </si>
  <si>
    <t>0.003</t>
  </si>
  <si>
    <t>0.030</t>
  </si>
  <si>
    <t>0.024</t>
  </si>
  <si>
    <t>0.018</t>
  </si>
  <si>
    <t>1.116</t>
  </si>
  <si>
    <t>0.876</t>
  </si>
  <si>
    <t>0.7171</t>
  </si>
  <si>
    <t>34.24</t>
  </si>
  <si>
    <t>37.93</t>
  </si>
  <si>
    <t>49.20</t>
  </si>
  <si>
    <t>34.23</t>
  </si>
  <si>
    <t>49.15</t>
  </si>
  <si>
    <t>93.678</t>
  </si>
  <si>
    <t>3.340</t>
  </si>
  <si>
    <t>0.889</t>
  </si>
  <si>
    <t>0.122</t>
  </si>
  <si>
    <t>0.137</t>
  </si>
  <si>
    <t>0.011</t>
  </si>
  <si>
    <t>0.004</t>
  </si>
  <si>
    <t>0.960</t>
  </si>
  <si>
    <t>0.808</t>
  </si>
  <si>
    <t>0.7185</t>
  </si>
  <si>
    <t>34.44</t>
  </si>
  <si>
    <t>38.16</t>
  </si>
  <si>
    <t>49.40</t>
  </si>
  <si>
    <t>не виявл.</t>
  </si>
  <si>
    <t>93.612</t>
  </si>
  <si>
    <t>3.358</t>
  </si>
  <si>
    <t>0.892</t>
  </si>
  <si>
    <t>0.124</t>
  </si>
  <si>
    <t>0.139</t>
  </si>
  <si>
    <t>0.012</t>
  </si>
  <si>
    <t>0.986</t>
  </si>
  <si>
    <t>0.818</t>
  </si>
  <si>
    <t>0.7191</t>
  </si>
  <si>
    <t>49.38</t>
  </si>
  <si>
    <r>
      <t xml:space="preserve">Обєм газу  тис. м </t>
    </r>
    <r>
      <rPr>
        <sz val="10"/>
        <rFont val="Calibri"/>
        <family val="2"/>
      </rPr>
      <t xml:space="preserve">³ </t>
    </r>
    <r>
      <rPr>
        <sz val="8"/>
        <rFont val="Times New Roman"/>
        <family val="1"/>
      </rPr>
      <t xml:space="preserve"> за  місяць</t>
    </r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</si>
</sst>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view="pageBreakPreview" zoomScale="80" zoomScaleSheetLayoutView="80" workbookViewId="0" topLeftCell="A1">
      <selection activeCell="Z18" sqref="Z18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39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22"/>
      <c r="C6" s="44" t="s">
        <v>24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</row>
    <row r="7" spans="2:28" ht="65.25" customHeight="1">
      <c r="B7" s="40" t="s">
        <v>57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22"/>
      <c r="AB7" s="22"/>
    </row>
    <row r="8" spans="2:28" ht="5.25" customHeight="1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22"/>
      <c r="AB8" s="22"/>
    </row>
    <row r="9" spans="2:30" ht="32.25" customHeight="1">
      <c r="B9" s="32" t="s">
        <v>9</v>
      </c>
      <c r="C9" s="52" t="s">
        <v>25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  <c r="O9" s="35" t="s">
        <v>35</v>
      </c>
      <c r="P9" s="36"/>
      <c r="Q9" s="36"/>
      <c r="R9" s="36"/>
      <c r="S9" s="36"/>
      <c r="T9" s="37"/>
      <c r="U9" s="48" t="s">
        <v>22</v>
      </c>
      <c r="V9" s="32" t="s">
        <v>23</v>
      </c>
      <c r="W9" s="31" t="s">
        <v>32</v>
      </c>
      <c r="X9" s="31" t="s">
        <v>33</v>
      </c>
      <c r="Y9" s="31" t="s">
        <v>34</v>
      </c>
      <c r="Z9" s="31" t="s">
        <v>109</v>
      </c>
      <c r="AA9" s="4"/>
      <c r="AC9" s="7"/>
      <c r="AD9"/>
    </row>
    <row r="10" spans="2:30" ht="48.75" customHeight="1">
      <c r="B10" s="33"/>
      <c r="C10" s="31" t="s">
        <v>10</v>
      </c>
      <c r="D10" s="31" t="s">
        <v>11</v>
      </c>
      <c r="E10" s="31" t="s">
        <v>12</v>
      </c>
      <c r="F10" s="31" t="s">
        <v>13</v>
      </c>
      <c r="G10" s="31" t="s">
        <v>14</v>
      </c>
      <c r="H10" s="31" t="s">
        <v>15</v>
      </c>
      <c r="I10" s="31" t="s">
        <v>16</v>
      </c>
      <c r="J10" s="31" t="s">
        <v>17</v>
      </c>
      <c r="K10" s="31" t="s">
        <v>18</v>
      </c>
      <c r="L10" s="31" t="s">
        <v>19</v>
      </c>
      <c r="M10" s="32" t="s">
        <v>20</v>
      </c>
      <c r="N10" s="32" t="s">
        <v>21</v>
      </c>
      <c r="O10" s="32" t="s">
        <v>36</v>
      </c>
      <c r="P10" s="32" t="s">
        <v>37</v>
      </c>
      <c r="Q10" s="32" t="s">
        <v>6</v>
      </c>
      <c r="R10" s="32" t="s">
        <v>5</v>
      </c>
      <c r="S10" s="32" t="s">
        <v>7</v>
      </c>
      <c r="T10" s="32" t="s">
        <v>8</v>
      </c>
      <c r="U10" s="49"/>
      <c r="V10" s="33"/>
      <c r="W10" s="31"/>
      <c r="X10" s="31"/>
      <c r="Y10" s="31"/>
      <c r="Z10" s="31"/>
      <c r="AA10" s="4"/>
      <c r="AC10" s="7"/>
      <c r="AD10"/>
    </row>
    <row r="11" spans="2:30" ht="15.75" customHeight="1">
      <c r="B11" s="3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49"/>
      <c r="V11" s="33"/>
      <c r="W11" s="31"/>
      <c r="X11" s="31"/>
      <c r="Y11" s="31"/>
      <c r="Z11" s="31"/>
      <c r="AA11" s="4"/>
      <c r="AC11" s="7"/>
      <c r="AD11"/>
    </row>
    <row r="12" spans="2:30" ht="21" customHeight="1">
      <c r="B12" s="5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4"/>
      <c r="N12" s="34"/>
      <c r="O12" s="34"/>
      <c r="P12" s="34"/>
      <c r="Q12" s="34"/>
      <c r="R12" s="34"/>
      <c r="S12" s="34"/>
      <c r="T12" s="34"/>
      <c r="U12" s="50"/>
      <c r="V12" s="34"/>
      <c r="W12" s="31"/>
      <c r="X12" s="31"/>
      <c r="Y12" s="31"/>
      <c r="Z12" s="31"/>
      <c r="AA12" s="4"/>
      <c r="AC12" s="7"/>
      <c r="AD12"/>
    </row>
    <row r="13" spans="2:29" s="16" customFormat="1" ht="27" customHeight="1">
      <c r="B13" s="24">
        <v>42494</v>
      </c>
      <c r="C13" s="25" t="s">
        <v>45</v>
      </c>
      <c r="D13" s="25" t="s">
        <v>46</v>
      </c>
      <c r="E13" s="25" t="s">
        <v>47</v>
      </c>
      <c r="F13" s="25" t="s">
        <v>48</v>
      </c>
      <c r="G13" s="25" t="s">
        <v>49</v>
      </c>
      <c r="H13" s="25" t="s">
        <v>41</v>
      </c>
      <c r="I13" s="25" t="s">
        <v>50</v>
      </c>
      <c r="J13" s="25" t="s">
        <v>44</v>
      </c>
      <c r="K13" s="25" t="s">
        <v>43</v>
      </c>
      <c r="L13" s="25" t="s">
        <v>42</v>
      </c>
      <c r="M13" s="25" t="s">
        <v>51</v>
      </c>
      <c r="N13" s="25" t="s">
        <v>52</v>
      </c>
      <c r="O13" s="26" t="s">
        <v>53</v>
      </c>
      <c r="P13" s="26" t="s">
        <v>56</v>
      </c>
      <c r="Q13" s="27">
        <v>8181</v>
      </c>
      <c r="R13" s="26" t="s">
        <v>54</v>
      </c>
      <c r="S13" s="27">
        <v>9065</v>
      </c>
      <c r="T13" s="26" t="s">
        <v>55</v>
      </c>
      <c r="U13" s="14"/>
      <c r="V13" s="14"/>
      <c r="W13" s="15"/>
      <c r="X13" s="15"/>
      <c r="Y13" s="15"/>
      <c r="Z13" s="14"/>
      <c r="AB13" s="17">
        <f>SUM(C13:P13)</f>
        <v>0</v>
      </c>
      <c r="AC13" s="18" t="str">
        <f>IF(AB13=100,"ОК"," ")</f>
        <v> </v>
      </c>
    </row>
    <row r="14" spans="2:29" s="16" customFormat="1" ht="27" customHeight="1">
      <c r="B14" s="24">
        <v>42500</v>
      </c>
      <c r="C14" s="26" t="s">
        <v>58</v>
      </c>
      <c r="D14" s="26" t="s">
        <v>59</v>
      </c>
      <c r="E14" s="26" t="s">
        <v>60</v>
      </c>
      <c r="F14" s="26" t="s">
        <v>61</v>
      </c>
      <c r="G14" s="26" t="s">
        <v>49</v>
      </c>
      <c r="H14" s="26" t="s">
        <v>62</v>
      </c>
      <c r="I14" s="26" t="s">
        <v>63</v>
      </c>
      <c r="J14" s="26" t="s">
        <v>64</v>
      </c>
      <c r="K14" s="26" t="s">
        <v>43</v>
      </c>
      <c r="L14" s="26" t="s">
        <v>42</v>
      </c>
      <c r="M14" s="26" t="s">
        <v>65</v>
      </c>
      <c r="N14" s="26" t="s">
        <v>66</v>
      </c>
      <c r="O14" s="26" t="s">
        <v>67</v>
      </c>
      <c r="P14" s="26" t="s">
        <v>80</v>
      </c>
      <c r="Q14" s="27">
        <v>8177</v>
      </c>
      <c r="R14" s="26" t="s">
        <v>81</v>
      </c>
      <c r="S14" s="28">
        <v>9061</v>
      </c>
      <c r="T14" s="26" t="s">
        <v>82</v>
      </c>
      <c r="U14" s="14"/>
      <c r="V14" s="14"/>
      <c r="W14" s="19"/>
      <c r="X14" s="14"/>
      <c r="Y14" s="14"/>
      <c r="Z14" s="14"/>
      <c r="AB14" s="17">
        <f>SUM(C14:P14)</f>
        <v>0</v>
      </c>
      <c r="AC14" s="18" t="str">
        <f>IF(AB14=100,"ОК"," ")</f>
        <v> </v>
      </c>
    </row>
    <row r="15" spans="2:29" s="16" customFormat="1" ht="27" customHeight="1">
      <c r="B15" s="24">
        <v>42508</v>
      </c>
      <c r="C15" s="26" t="s">
        <v>68</v>
      </c>
      <c r="D15" s="26" t="s">
        <v>69</v>
      </c>
      <c r="E15" s="26" t="s">
        <v>70</v>
      </c>
      <c r="F15" s="26" t="s">
        <v>71</v>
      </c>
      <c r="G15" s="26" t="s">
        <v>72</v>
      </c>
      <c r="H15" s="26" t="s">
        <v>73</v>
      </c>
      <c r="I15" s="26" t="s">
        <v>74</v>
      </c>
      <c r="J15" s="26" t="s">
        <v>75</v>
      </c>
      <c r="K15" s="26" t="s">
        <v>76</v>
      </c>
      <c r="L15" s="26" t="s">
        <v>42</v>
      </c>
      <c r="M15" s="26" t="s">
        <v>77</v>
      </c>
      <c r="N15" s="26" t="s">
        <v>78</v>
      </c>
      <c r="O15" s="26" t="s">
        <v>79</v>
      </c>
      <c r="P15" s="26" t="s">
        <v>83</v>
      </c>
      <c r="Q15" s="27">
        <v>8175</v>
      </c>
      <c r="R15" s="26" t="s">
        <v>81</v>
      </c>
      <c r="S15" s="28">
        <v>9058</v>
      </c>
      <c r="T15" s="26" t="s">
        <v>84</v>
      </c>
      <c r="U15" s="14"/>
      <c r="V15" s="14"/>
      <c r="W15" s="20"/>
      <c r="X15" s="14"/>
      <c r="Y15" s="14"/>
      <c r="Z15" s="14"/>
      <c r="AB15" s="17">
        <f>SUM(C15:P15)</f>
        <v>0</v>
      </c>
      <c r="AC15" s="18" t="str">
        <f>IF(AB15=100,"ОК"," ")</f>
        <v> </v>
      </c>
    </row>
    <row r="16" spans="2:29" s="16" customFormat="1" ht="27" customHeight="1">
      <c r="B16" s="24">
        <v>42514</v>
      </c>
      <c r="C16" s="26" t="s">
        <v>85</v>
      </c>
      <c r="D16" s="26" t="s">
        <v>86</v>
      </c>
      <c r="E16" s="26" t="s">
        <v>87</v>
      </c>
      <c r="F16" s="26" t="s">
        <v>88</v>
      </c>
      <c r="G16" s="26" t="s">
        <v>89</v>
      </c>
      <c r="H16" s="26" t="s">
        <v>62</v>
      </c>
      <c r="I16" s="26" t="s">
        <v>50</v>
      </c>
      <c r="J16" s="26" t="s">
        <v>64</v>
      </c>
      <c r="K16" s="26" t="s">
        <v>90</v>
      </c>
      <c r="L16" s="26" t="s">
        <v>91</v>
      </c>
      <c r="M16" s="26" t="s">
        <v>92</v>
      </c>
      <c r="N16" s="26" t="s">
        <v>93</v>
      </c>
      <c r="O16" s="26" t="s">
        <v>94</v>
      </c>
      <c r="P16" s="26" t="s">
        <v>95</v>
      </c>
      <c r="Q16" s="27">
        <v>8226</v>
      </c>
      <c r="R16" s="26" t="s">
        <v>96</v>
      </c>
      <c r="S16" s="28">
        <v>9113</v>
      </c>
      <c r="T16" s="26" t="s">
        <v>97</v>
      </c>
      <c r="U16" s="14"/>
      <c r="V16" s="14"/>
      <c r="W16" s="20" t="s">
        <v>98</v>
      </c>
      <c r="X16" s="20" t="s">
        <v>98</v>
      </c>
      <c r="Y16" s="20" t="s">
        <v>98</v>
      </c>
      <c r="Z16" s="14"/>
      <c r="AB16" s="17">
        <f>SUM(C16:P16)</f>
        <v>0</v>
      </c>
      <c r="AC16" s="18" t="str">
        <f>IF(AB16=100,"ОК"," ")</f>
        <v> </v>
      </c>
    </row>
    <row r="17" spans="2:29" s="16" customFormat="1" ht="27" customHeight="1">
      <c r="B17" s="24">
        <v>42521</v>
      </c>
      <c r="C17" s="26" t="s">
        <v>99</v>
      </c>
      <c r="D17" s="26" t="s">
        <v>100</v>
      </c>
      <c r="E17" s="26" t="s">
        <v>101</v>
      </c>
      <c r="F17" s="26" t="s">
        <v>102</v>
      </c>
      <c r="G17" s="26" t="s">
        <v>103</v>
      </c>
      <c r="H17" s="26" t="s">
        <v>41</v>
      </c>
      <c r="I17" s="26" t="s">
        <v>74</v>
      </c>
      <c r="J17" s="26" t="s">
        <v>64</v>
      </c>
      <c r="K17" s="26" t="s">
        <v>104</v>
      </c>
      <c r="L17" s="26" t="s">
        <v>42</v>
      </c>
      <c r="M17" s="26" t="s">
        <v>105</v>
      </c>
      <c r="N17" s="26" t="s">
        <v>106</v>
      </c>
      <c r="O17" s="26" t="s">
        <v>107</v>
      </c>
      <c r="P17" s="26" t="s">
        <v>95</v>
      </c>
      <c r="Q17" s="27">
        <v>8226</v>
      </c>
      <c r="R17" s="26" t="s">
        <v>96</v>
      </c>
      <c r="S17" s="28">
        <v>9113</v>
      </c>
      <c r="T17" s="26" t="s">
        <v>108</v>
      </c>
      <c r="U17" s="14"/>
      <c r="V17" s="14"/>
      <c r="W17" s="15"/>
      <c r="X17" s="15"/>
      <c r="Y17" s="15"/>
      <c r="Z17" s="15"/>
      <c r="AB17" s="17">
        <f>SUM(C17:P17)</f>
        <v>0</v>
      </c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4"/>
      <c r="Y18" s="14"/>
      <c r="Z18" s="14"/>
      <c r="AB18" s="17">
        <f>SUM(C18:N18)</f>
        <v>0</v>
      </c>
      <c r="AC18" s="18"/>
    </row>
    <row r="19" spans="2:30" ht="12.7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30"/>
      <c r="Z19" s="9"/>
      <c r="AB19" s="5"/>
      <c r="AC19" s="6"/>
      <c r="AD19"/>
    </row>
    <row r="20" spans="3:25" ht="12.75"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29"/>
    </row>
    <row r="21" spans="3:25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  <c r="Y21" s="8"/>
    </row>
    <row r="22" spans="3:20" ht="18.75">
      <c r="C22" s="23" t="s">
        <v>29</v>
      </c>
      <c r="D22" s="10"/>
      <c r="E22" s="10"/>
      <c r="F22" s="10"/>
      <c r="G22" s="10"/>
      <c r="H22" s="10"/>
      <c r="I22" s="10"/>
      <c r="J22" s="10"/>
      <c r="K22" s="10"/>
      <c r="L22" s="23" t="s">
        <v>31</v>
      </c>
      <c r="M22" s="23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2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3" t="s">
        <v>30</v>
      </c>
      <c r="D24" s="12"/>
      <c r="E24" s="12"/>
      <c r="F24" s="12"/>
      <c r="G24" s="12"/>
      <c r="H24" s="12"/>
      <c r="I24" s="12"/>
      <c r="J24" s="12"/>
      <c r="K24" s="12"/>
      <c r="L24" s="23" t="s">
        <v>38</v>
      </c>
      <c r="M24" s="23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6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</sheetData>
  <sheetProtection/>
  <mergeCells count="33">
    <mergeCell ref="C9:N9"/>
    <mergeCell ref="R10:R12"/>
    <mergeCell ref="G10:G12"/>
    <mergeCell ref="Y9:Y12"/>
    <mergeCell ref="C6:AB6"/>
    <mergeCell ref="X9:X12"/>
    <mergeCell ref="C20:X20"/>
    <mergeCell ref="B19:X19"/>
    <mergeCell ref="U9:U12"/>
    <mergeCell ref="V9:V12"/>
    <mergeCell ref="B9:B12"/>
    <mergeCell ref="Q10:Q12"/>
    <mergeCell ref="T10:T12"/>
    <mergeCell ref="K10:K12"/>
    <mergeCell ref="W9:W12"/>
    <mergeCell ref="L10:L12"/>
    <mergeCell ref="W2:Z2"/>
    <mergeCell ref="B7:Z7"/>
    <mergeCell ref="B8:Z8"/>
    <mergeCell ref="D10:D12"/>
    <mergeCell ref="C10:C12"/>
    <mergeCell ref="N10:N12"/>
    <mergeCell ref="I10:I12"/>
    <mergeCell ref="E10:E12"/>
    <mergeCell ref="F10:F12"/>
    <mergeCell ref="H10:H12"/>
    <mergeCell ref="Z9:Z12"/>
    <mergeCell ref="M10:M12"/>
    <mergeCell ref="J10:J12"/>
    <mergeCell ref="O9:T9"/>
    <mergeCell ref="O10:O12"/>
    <mergeCell ref="S10:S12"/>
    <mergeCell ref="P10:P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2016-02-29T13:48:14Z</cp:lastPrinted>
  <dcterms:created xsi:type="dcterms:W3CDTF">2010-01-29T08:37:16Z</dcterms:created>
  <dcterms:modified xsi:type="dcterms:W3CDTF">2016-06-22T12:19:04Z</dcterms:modified>
  <cp:category/>
  <cp:version/>
  <cp:contentType/>
  <cp:contentStatus/>
</cp:coreProperties>
</file>