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80" yWindow="570" windowWidth="12120" windowHeight="5865"/>
  </bookViews>
  <sheets>
    <sheet name="звит (3)" sheetId="8" r:id="rId1"/>
  </sheets>
  <calcPr calcId="145621" calcMode="manual"/>
</workbook>
</file>

<file path=xl/calcChain.xml><?xml version="1.0" encoding="utf-8"?>
<calcChain xmlns="http://schemas.openxmlformats.org/spreadsheetml/2006/main">
  <c r="S28" i="8" l="1"/>
  <c r="R28" i="8"/>
  <c r="Q28" i="8"/>
  <c r="S25" i="8"/>
  <c r="R25" i="8"/>
  <c r="Q25" i="8"/>
  <c r="S22" i="8"/>
  <c r="R22" i="8"/>
  <c r="Q22" i="8"/>
  <c r="S19" i="8"/>
  <c r="R19" i="8"/>
  <c r="Q19" i="8"/>
  <c r="S16" i="8"/>
  <c r="R16" i="8"/>
  <c r="Q16" i="8"/>
</calcChain>
</file>

<file path=xl/sharedStrings.xml><?xml version="1.0" encoding="utf-8"?>
<sst xmlns="http://schemas.openxmlformats.org/spreadsheetml/2006/main" count="109" uniqueCount="106">
  <si>
    <t>Умови відбору проби</t>
  </si>
  <si>
    <t>метан</t>
  </si>
  <si>
    <t>етан</t>
  </si>
  <si>
    <t>пропан</t>
  </si>
  <si>
    <t>гексани та вищі</t>
  </si>
  <si>
    <t xml:space="preserve">І-бутан    </t>
  </si>
  <si>
    <t>н-бутан</t>
  </si>
  <si>
    <r>
      <t>Р,кгс/см</t>
    </r>
    <r>
      <rPr>
        <vertAlign val="superscript"/>
        <sz val="7"/>
        <rFont val="Arial Cyr"/>
        <charset val="204"/>
      </rPr>
      <t>2</t>
    </r>
  </si>
  <si>
    <r>
      <t>t,</t>
    </r>
    <r>
      <rPr>
        <vertAlign val="superscript"/>
        <sz val="7"/>
        <rFont val="Arial Cyr"/>
        <charset val="204"/>
      </rPr>
      <t>о</t>
    </r>
    <r>
      <rPr>
        <sz val="7"/>
        <rFont val="Arial Cyr"/>
        <charset val="204"/>
      </rPr>
      <t>С</t>
    </r>
  </si>
  <si>
    <t>відс.</t>
  </si>
  <si>
    <t>ПАТ "УКРТРАНСГАЗ"</t>
  </si>
  <si>
    <t>Філія УМГ"Київтрансгаз"</t>
  </si>
  <si>
    <t>Диканське ЛВУМГ</t>
  </si>
  <si>
    <t>Вимірювальна</t>
  </si>
  <si>
    <t>хіміко-аналітична лабораторія</t>
  </si>
  <si>
    <t>Свідоцтво про атестацію № 186-13  чинне до  05.12.2018 р</t>
  </si>
  <si>
    <t xml:space="preserve"> </t>
  </si>
  <si>
    <t>ПАСПОРТ ФІЗИКО-ХІМІЧНИХ ПОКАЗНИКІВ ПРИРОДНОГОГАЗУ №15-44</t>
  </si>
  <si>
    <r>
      <t xml:space="preserve">переданого </t>
    </r>
    <r>
      <rPr>
        <b/>
        <sz val="11"/>
        <rFont val="Times New Roman"/>
        <family val="1"/>
        <charset val="204"/>
      </rPr>
      <t>ПАТ "УКРТРАНСГАЗ", філія УМГ "Київтрансгаз",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Диканським ЛВУМГ</t>
    </r>
    <r>
      <rPr>
        <sz val="11"/>
        <rFont val="Times New Roman"/>
        <family val="1"/>
        <charset val="204"/>
      </rPr>
      <t xml:space="preserve"> та прийнятого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ПАТ"Полтавагаз" </t>
    </r>
    <r>
      <rPr>
        <sz val="11"/>
        <rFont val="Times New Roman"/>
        <family val="1"/>
        <charset val="204"/>
      </rPr>
      <t xml:space="preserve"> з газопроводу Шебелінка - Полтава - Київ </t>
    </r>
    <r>
      <rPr>
        <b/>
        <sz val="11"/>
        <rFont val="Times New Roman"/>
        <family val="1"/>
        <charset val="204"/>
      </rPr>
      <t xml:space="preserve">(ШПК) </t>
    </r>
    <r>
      <rPr>
        <sz val="11"/>
        <rFont val="Times New Roman"/>
        <family val="1"/>
        <charset val="204"/>
      </rPr>
      <t xml:space="preserve">через </t>
    </r>
    <r>
      <rPr>
        <b/>
        <sz val="11"/>
        <rFont val="Times New Roman"/>
        <family val="1"/>
        <charset val="204"/>
      </rPr>
      <t xml:space="preserve">ГРС Диканька </t>
    </r>
  </si>
  <si>
    <t>Заступник начальника Диканського ЛВУМГ</t>
  </si>
  <si>
    <t xml:space="preserve">Герасименко І.М. </t>
  </si>
  <si>
    <t>Завідувач вимірювальної хіміко-аналітичної лабораторії Диканського ЛВУМГ</t>
  </si>
  <si>
    <t>Горшковоз О.В.</t>
  </si>
  <si>
    <t>за період з 1 квітня по 30 квітня 2016р.</t>
  </si>
  <si>
    <r>
      <rPr>
        <sz val="7"/>
        <rFont val="Arial"/>
        <family val="2"/>
        <charset val="204"/>
      </rPr>
      <t>&lt;</t>
    </r>
    <r>
      <rPr>
        <sz val="7"/>
        <rFont val="Arial Cyr"/>
        <family val="2"/>
        <charset val="204"/>
      </rPr>
      <t>0,006г/м</t>
    </r>
    <r>
      <rPr>
        <vertAlign val="superscript"/>
        <sz val="7"/>
        <rFont val="Arial Cyr"/>
        <charset val="204"/>
      </rPr>
      <t>3</t>
    </r>
  </si>
  <si>
    <r>
      <rPr>
        <sz val="7"/>
        <rFont val="Arial"/>
        <family val="2"/>
        <charset val="204"/>
      </rPr>
      <t>&lt;</t>
    </r>
    <r>
      <rPr>
        <sz val="7"/>
        <rFont val="Arial Cyr"/>
        <family val="2"/>
        <charset val="204"/>
      </rPr>
      <t>0,02г/м</t>
    </r>
    <r>
      <rPr>
        <vertAlign val="superscript"/>
        <sz val="7"/>
        <rFont val="Arial Cyr"/>
        <charset val="204"/>
      </rPr>
      <t>3</t>
    </r>
  </si>
  <si>
    <t>91,3676</t>
  </si>
  <si>
    <t>4,3045</t>
  </si>
  <si>
    <t>0,9482</t>
  </si>
  <si>
    <t>0,1136</t>
  </si>
  <si>
    <t>0,1725</t>
  </si>
  <si>
    <t>0,0038</t>
  </si>
  <si>
    <t>0,0481</t>
  </si>
  <si>
    <t>0,0388</t>
  </si>
  <si>
    <t>1,9844</t>
  </si>
  <si>
    <t>0,9600</t>
  </si>
  <si>
    <t>0,0080</t>
  </si>
  <si>
    <t>0,7344</t>
  </si>
  <si>
    <t>91,1943</t>
  </si>
  <si>
    <t>4,3477</t>
  </si>
  <si>
    <t>0,9898</t>
  </si>
  <si>
    <t>0,1183</t>
  </si>
  <si>
    <t>0,1795</t>
  </si>
  <si>
    <t>0,0499</t>
  </si>
  <si>
    <t>0,0403</t>
  </si>
  <si>
    <t>0,0570</t>
  </si>
  <si>
    <t>2,0200</t>
  </si>
  <si>
    <t>0,9901</t>
  </si>
  <si>
    <t>0,0093</t>
  </si>
  <si>
    <t>0,7361</t>
  </si>
  <si>
    <t>91,2400</t>
  </si>
  <si>
    <t>4,3226</t>
  </si>
  <si>
    <t>0,9593</t>
  </si>
  <si>
    <t>0,1160</t>
  </si>
  <si>
    <t>0,1766</t>
  </si>
  <si>
    <t>0,0015</t>
  </si>
  <si>
    <t>0,0489</t>
  </si>
  <si>
    <t>0,0399</t>
  </si>
  <si>
    <t>0,0503</t>
  </si>
  <si>
    <t>2,0722</t>
  </si>
  <si>
    <t>0,9657</t>
  </si>
  <si>
    <t>0,0070</t>
  </si>
  <si>
    <t>0,7352</t>
  </si>
  <si>
    <t>89,2315</t>
  </si>
  <si>
    <t>5,0796</t>
  </si>
  <si>
    <t>0,9271</t>
  </si>
  <si>
    <t>0,0757</t>
  </si>
  <si>
    <t>0,1327</t>
  </si>
  <si>
    <t>0,0361</t>
  </si>
  <si>
    <t>0,0323</t>
  </si>
  <si>
    <t>0,0635</t>
  </si>
  <si>
    <t>2,3712</t>
  </si>
  <si>
    <t>2,0331</t>
  </si>
  <si>
    <t>0,0156</t>
  </si>
  <si>
    <t>0,7517</t>
  </si>
  <si>
    <t>88,6362</t>
  </si>
  <si>
    <t>5,3936</t>
  </si>
  <si>
    <t>1,0445</t>
  </si>
  <si>
    <t>0,0733</t>
  </si>
  <si>
    <t>0,1303</t>
  </si>
  <si>
    <t>0,0004</t>
  </si>
  <si>
    <t>0,0353</t>
  </si>
  <si>
    <t>0,0332</t>
  </si>
  <si>
    <t>0,0575</t>
  </si>
  <si>
    <t>2,4393</t>
  </si>
  <si>
    <t>2,1483</t>
  </si>
  <si>
    <t>0,0082</t>
  </si>
  <si>
    <t>0,7563</t>
  </si>
  <si>
    <t>29.04.2016р.</t>
  </si>
  <si>
    <t>Дата відбору</t>
  </si>
  <si>
    <t>Компонентний склад, МВУ 045/05-2011 , молярна частка, % мол.</t>
  </si>
  <si>
    <t xml:space="preserve">Температрура точки роси вологи (Р=3,92МПа), оС, </t>
  </si>
  <si>
    <r>
      <t xml:space="preserve">Температрура точки роси вуглеводнів </t>
    </r>
    <r>
      <rPr>
        <vertAlign val="superscript"/>
        <sz val="7"/>
        <rFont val="Arial Cyr"/>
        <charset val="204"/>
      </rPr>
      <t>о</t>
    </r>
    <r>
      <rPr>
        <sz val="7"/>
        <rFont val="Arial Cyr"/>
        <charset val="204"/>
      </rPr>
      <t>С</t>
    </r>
  </si>
  <si>
    <r>
      <t>Густина, кг/м</t>
    </r>
    <r>
      <rPr>
        <vertAlign val="superscript"/>
        <sz val="7"/>
        <rFont val="Arial Cyr"/>
        <charset val="204"/>
      </rPr>
      <t>3</t>
    </r>
  </si>
  <si>
    <r>
      <t>Теплота згоряння нижча                  МВУ 045/05-2011, (ккал/м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/МДж/м</t>
    </r>
    <r>
      <rPr>
        <vertAlign val="superscript"/>
        <sz val="7"/>
        <rFont val="Arial Cyr"/>
        <charset val="204"/>
      </rPr>
      <t>3)</t>
    </r>
  </si>
  <si>
    <r>
      <t>Теплота згоряння вища                           МВУ 045/05-2011, ккал/м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/МДж/м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)</t>
    </r>
  </si>
  <si>
    <r>
      <t>Число Воббе  вище                             МВУ 045/05-2011, (ккал/м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/МДж/м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)</t>
    </r>
  </si>
  <si>
    <t>Маса механічних домішок,г/м3                      ГОСТ 22387.4  -77</t>
  </si>
  <si>
    <t>Масова концентрація сірководню               ГОСТ 22387-97, г/м3</t>
  </si>
  <si>
    <t>Масова концентрація меркаптанової сірки ГОСТ 22387.4-77,г/м3</t>
  </si>
  <si>
    <t xml:space="preserve">нео-пентан  і-пентан                 н-пентан                     </t>
  </si>
  <si>
    <t>азот</t>
  </si>
  <si>
    <t>діоксид вуглецю</t>
  </si>
  <si>
    <t>кисень</t>
  </si>
  <si>
    <t>при 20 0С, 101,325 кПа</t>
  </si>
  <si>
    <r>
      <t>Сумарна добова витрата за місяць, тис.м</t>
    </r>
    <r>
      <rPr>
        <i/>
        <vertAlign val="superscript"/>
        <sz val="10"/>
        <rFont val="Arial Cyr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</si>
</sst>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dd\.mm\.yy;@"/>
    <numFmt numFmtId="166" formatCode="dd/mm/yy;@"/>
    <numFmt numFmtId="167" formatCode="0.0"/>
    <numFmt numFmtId="168" formatCode="0.000"/>
  </numFmts>
  <fonts count="18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8"/>
      <name val="Arial Cyr"/>
      <charset val="204"/>
    </font>
    <font>
      <vertAlign val="superscript"/>
      <sz val="7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"/>
      <name val="Arial Cyr"/>
      <family val="2"/>
      <charset val="204"/>
    </font>
    <font>
      <sz val="7"/>
      <name val="Arial"/>
      <family val="2"/>
      <charset val="204"/>
    </font>
    <font>
      <i/>
      <sz val="10"/>
      <name val="Arial Cyr"/>
      <charset val="204"/>
    </font>
    <font>
      <i/>
      <vertAlign val="superscript"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topLeftCell="A22" zoomScaleNormal="100" workbookViewId="0">
      <selection activeCell="A30" sqref="A30:J30"/>
    </sheetView>
  </sheetViews>
  <sheetFormatPr defaultRowHeight="15.95" customHeight="1" x14ac:dyDescent="0.2"/>
  <cols>
    <col min="1" max="1" width="7.140625" style="3" customWidth="1"/>
    <col min="2" max="2" width="5.42578125" style="4" customWidth="1"/>
    <col min="3" max="3" width="5.5703125" style="4" customWidth="1"/>
    <col min="4" max="4" width="8.140625" style="5" customWidth="1"/>
    <col min="5" max="5" width="7" style="5" customWidth="1"/>
    <col min="6" max="6" width="7.42578125" style="5" customWidth="1"/>
    <col min="7" max="7" width="6.85546875" style="5" customWidth="1"/>
    <col min="8" max="8" width="5.7109375" style="5" customWidth="1"/>
    <col min="9" max="9" width="6.28515625" style="5" customWidth="1"/>
    <col min="10" max="14" width="5.7109375" style="5" customWidth="1"/>
    <col min="15" max="15" width="6.7109375" style="5" customWidth="1"/>
    <col min="16" max="16" width="7.140625" style="6" customWidth="1"/>
    <col min="17" max="17" width="6" style="4" customWidth="1"/>
    <col min="18" max="18" width="7.140625" style="6" customWidth="1"/>
    <col min="19" max="19" width="6.42578125" style="4" customWidth="1"/>
    <col min="20" max="20" width="6.42578125" style="6" customWidth="1"/>
    <col min="21" max="21" width="7.28515625" style="4" customWidth="1"/>
    <col min="22" max="22" width="7.28515625" style="5" customWidth="1"/>
  </cols>
  <sheetData>
    <row r="1" spans="1:22" s="7" customFormat="1" ht="11.25" x14ac:dyDescent="0.2">
      <c r="A1" s="7" t="s">
        <v>10</v>
      </c>
    </row>
    <row r="2" spans="1:22" s="7" customFormat="1" ht="11.25" x14ac:dyDescent="0.2">
      <c r="A2" s="7" t="s">
        <v>11</v>
      </c>
    </row>
    <row r="3" spans="1:22" s="7" customFormat="1" ht="11.25" customHeight="1" x14ac:dyDescent="0.2">
      <c r="A3" s="7" t="s">
        <v>12</v>
      </c>
    </row>
    <row r="4" spans="1:22" s="7" customFormat="1" ht="14.25" customHeight="1" x14ac:dyDescent="0.2">
      <c r="A4" s="7" t="s">
        <v>13</v>
      </c>
    </row>
    <row r="5" spans="1:22" s="7" customFormat="1" ht="11.25" x14ac:dyDescent="0.2">
      <c r="A5" s="7" t="s">
        <v>14</v>
      </c>
    </row>
    <row r="6" spans="1:22" s="7" customFormat="1" ht="11.25" x14ac:dyDescent="0.2">
      <c r="A6" s="7" t="s">
        <v>15</v>
      </c>
      <c r="T6" s="7" t="s">
        <v>16</v>
      </c>
    </row>
    <row r="7" spans="1:22" s="9" customFormat="1" ht="14.25" customHeight="1" x14ac:dyDescent="0.2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4.25" customHeight="1" x14ac:dyDescent="0.25">
      <c r="A8" s="45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s="10" customFormat="1" ht="30" customHeight="1" x14ac:dyDescent="0.25">
      <c r="A9" s="45" t="s">
        <v>18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s="17" customFormat="1" ht="18" customHeight="1" x14ac:dyDescent="0.25">
      <c r="A10" s="46" t="s">
        <v>23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21" customHeight="1" x14ac:dyDescent="0.2">
      <c r="A11" s="47" t="s">
        <v>89</v>
      </c>
      <c r="B11" s="48" t="s">
        <v>0</v>
      </c>
      <c r="C11" s="48"/>
      <c r="D11" s="49" t="s">
        <v>90</v>
      </c>
      <c r="E11" s="50"/>
      <c r="F11" s="50"/>
      <c r="G11" s="50"/>
      <c r="H11" s="50"/>
      <c r="I11" s="50"/>
      <c r="J11" s="50"/>
      <c r="K11" s="50"/>
      <c r="L11" s="50"/>
      <c r="M11" s="51"/>
      <c r="N11" s="52" t="s">
        <v>91</v>
      </c>
      <c r="O11" s="47" t="s">
        <v>92</v>
      </c>
      <c r="P11" s="61" t="s">
        <v>93</v>
      </c>
      <c r="Q11" s="52" t="s">
        <v>94</v>
      </c>
      <c r="R11" s="52" t="s">
        <v>95</v>
      </c>
      <c r="S11" s="52" t="s">
        <v>96</v>
      </c>
      <c r="T11" s="47" t="s">
        <v>97</v>
      </c>
      <c r="U11" s="59" t="s">
        <v>98</v>
      </c>
      <c r="V11" s="59" t="s">
        <v>99</v>
      </c>
    </row>
    <row r="12" spans="1:22" ht="108.75" customHeight="1" x14ac:dyDescent="0.2">
      <c r="A12" s="47"/>
      <c r="B12" s="60" t="s">
        <v>7</v>
      </c>
      <c r="C12" s="60" t="s">
        <v>8</v>
      </c>
      <c r="D12" s="60" t="s">
        <v>1</v>
      </c>
      <c r="E12" s="60" t="s">
        <v>2</v>
      </c>
      <c r="F12" s="60" t="s">
        <v>3</v>
      </c>
      <c r="G12" s="47" t="s">
        <v>5</v>
      </c>
      <c r="H12" s="47" t="s">
        <v>6</v>
      </c>
      <c r="I12" s="48" t="s">
        <v>100</v>
      </c>
      <c r="J12" s="47" t="s">
        <v>4</v>
      </c>
      <c r="K12" s="52" t="s">
        <v>101</v>
      </c>
      <c r="L12" s="52" t="s">
        <v>102</v>
      </c>
      <c r="M12" s="61" t="s">
        <v>103</v>
      </c>
      <c r="N12" s="53"/>
      <c r="O12" s="47"/>
      <c r="P12" s="62"/>
      <c r="Q12" s="54"/>
      <c r="R12" s="54"/>
      <c r="S12" s="54"/>
      <c r="T12" s="47"/>
      <c r="U12" s="59"/>
      <c r="V12" s="59"/>
    </row>
    <row r="13" spans="1:22" ht="16.5" customHeight="1" x14ac:dyDescent="0.2">
      <c r="A13" s="47"/>
      <c r="B13" s="60"/>
      <c r="C13" s="60"/>
      <c r="D13" s="60"/>
      <c r="E13" s="60"/>
      <c r="F13" s="60"/>
      <c r="G13" s="47"/>
      <c r="H13" s="47"/>
      <c r="I13" s="48"/>
      <c r="J13" s="47"/>
      <c r="K13" s="54"/>
      <c r="L13" s="54"/>
      <c r="M13" s="62"/>
      <c r="N13" s="54"/>
      <c r="O13" s="47"/>
      <c r="P13" s="49" t="s">
        <v>104</v>
      </c>
      <c r="Q13" s="50"/>
      <c r="R13" s="50"/>
      <c r="S13" s="51"/>
      <c r="T13" s="47"/>
      <c r="U13" s="59"/>
      <c r="V13" s="59"/>
    </row>
    <row r="14" spans="1:22" ht="11.25" customHeight="1" x14ac:dyDescent="0.2">
      <c r="A14" s="18">
        <v>42465</v>
      </c>
      <c r="B14" s="19"/>
      <c r="C14" s="19"/>
      <c r="D14" s="19"/>
      <c r="E14" s="19"/>
      <c r="F14" s="19"/>
      <c r="G14" s="20"/>
      <c r="H14" s="20"/>
      <c r="I14" s="21"/>
      <c r="J14" s="20"/>
      <c r="K14" s="21"/>
      <c r="L14" s="21"/>
      <c r="M14" s="19"/>
      <c r="N14" s="19"/>
      <c r="O14" s="20"/>
      <c r="P14" s="21"/>
      <c r="Q14" s="20"/>
      <c r="R14" s="20"/>
      <c r="S14" s="20"/>
      <c r="T14" s="22" t="s">
        <v>9</v>
      </c>
      <c r="U14" s="23" t="s">
        <v>24</v>
      </c>
      <c r="V14" s="23" t="s">
        <v>25</v>
      </c>
    </row>
    <row r="15" spans="1:22" s="3" customFormat="1" ht="15.75" customHeight="1" x14ac:dyDescent="0.2">
      <c r="A15" s="24">
        <v>42461</v>
      </c>
      <c r="B15" s="32">
        <v>31.3</v>
      </c>
      <c r="C15" s="32">
        <v>38.299999999999997</v>
      </c>
      <c r="D15" s="33" t="s">
        <v>26</v>
      </c>
      <c r="E15" s="33" t="s">
        <v>27</v>
      </c>
      <c r="F15" s="33" t="s">
        <v>28</v>
      </c>
      <c r="G15" s="33" t="s">
        <v>29</v>
      </c>
      <c r="H15" s="33" t="s">
        <v>30</v>
      </c>
      <c r="I15" s="33" t="s">
        <v>31</v>
      </c>
      <c r="J15" s="33">
        <v>5.0500000000000003E-2</v>
      </c>
      <c r="K15" s="33" t="s">
        <v>34</v>
      </c>
      <c r="L15" s="33" t="s">
        <v>35</v>
      </c>
      <c r="M15" s="33" t="s">
        <v>36</v>
      </c>
      <c r="N15" s="44">
        <v>-8.9</v>
      </c>
      <c r="O15" s="44">
        <v>-11.8</v>
      </c>
      <c r="P15" s="43" t="s">
        <v>37</v>
      </c>
      <c r="Q15" s="34">
        <v>8226.4867446859334</v>
      </c>
      <c r="R15" s="34">
        <v>9114.3061858132314</v>
      </c>
      <c r="S15" s="34">
        <v>11672.390733221879</v>
      </c>
      <c r="T15" s="25"/>
      <c r="U15" s="25"/>
      <c r="V15" s="25"/>
    </row>
    <row r="16" spans="1:22" s="3" customFormat="1" ht="12" customHeight="1" x14ac:dyDescent="0.2">
      <c r="A16" s="25"/>
      <c r="B16" s="26"/>
      <c r="C16" s="26"/>
      <c r="D16" s="27"/>
      <c r="E16" s="27"/>
      <c r="F16" s="27"/>
      <c r="G16" s="27"/>
      <c r="H16" s="27"/>
      <c r="I16" s="33" t="s">
        <v>32</v>
      </c>
      <c r="J16" s="23"/>
      <c r="K16" s="23"/>
      <c r="L16" s="27"/>
      <c r="M16" s="27"/>
      <c r="N16" s="44"/>
      <c r="O16" s="44"/>
      <c r="P16" s="43"/>
      <c r="Q16" s="28">
        <f>Q15/238.85</f>
        <v>34.442062988008935</v>
      </c>
      <c r="R16" s="28">
        <f t="shared" ref="R16:S16" si="0">R15/238.85</f>
        <v>38.159121565054349</v>
      </c>
      <c r="S16" s="28">
        <f t="shared" si="0"/>
        <v>48.869125950269535</v>
      </c>
      <c r="T16" s="29"/>
      <c r="U16" s="27"/>
      <c r="V16" s="27"/>
    </row>
    <row r="17" spans="1:22" s="3" customFormat="1" ht="12.75" customHeight="1" x14ac:dyDescent="0.2">
      <c r="A17" s="25"/>
      <c r="B17" s="26"/>
      <c r="C17" s="26"/>
      <c r="D17" s="30"/>
      <c r="E17" s="30"/>
      <c r="F17" s="30"/>
      <c r="G17" s="30"/>
      <c r="H17" s="30"/>
      <c r="I17" s="33" t="s">
        <v>33</v>
      </c>
      <c r="J17" s="23"/>
      <c r="K17" s="23"/>
      <c r="L17" s="30"/>
      <c r="M17" s="30"/>
      <c r="N17" s="44"/>
      <c r="O17" s="44"/>
      <c r="P17" s="43"/>
      <c r="Q17" s="29"/>
      <c r="R17" s="29"/>
      <c r="S17" s="29"/>
      <c r="T17" s="29"/>
      <c r="U17" s="27"/>
      <c r="V17" s="27"/>
    </row>
    <row r="18" spans="1:22" s="3" customFormat="1" ht="12.75" customHeight="1" x14ac:dyDescent="0.2">
      <c r="A18" s="24">
        <v>42464</v>
      </c>
      <c r="B18" s="32">
        <v>30.5</v>
      </c>
      <c r="C18" s="32">
        <v>36.200000000000003</v>
      </c>
      <c r="D18" s="33" t="s">
        <v>38</v>
      </c>
      <c r="E18" s="33" t="s">
        <v>39</v>
      </c>
      <c r="F18" s="33" t="s">
        <v>40</v>
      </c>
      <c r="G18" s="33" t="s">
        <v>41</v>
      </c>
      <c r="H18" s="33" t="s">
        <v>42</v>
      </c>
      <c r="I18" s="33" t="s">
        <v>31</v>
      </c>
      <c r="J18" s="33" t="s">
        <v>45</v>
      </c>
      <c r="K18" s="33" t="s">
        <v>46</v>
      </c>
      <c r="L18" s="33" t="s">
        <v>47</v>
      </c>
      <c r="M18" s="33" t="s">
        <v>48</v>
      </c>
      <c r="N18" s="44">
        <v>-11.1</v>
      </c>
      <c r="O18" s="44">
        <v>-14.2</v>
      </c>
      <c r="P18" s="43" t="s">
        <v>49</v>
      </c>
      <c r="Q18" s="34">
        <v>8234.033914497255</v>
      </c>
      <c r="R18" s="34">
        <v>9122.1638404585628</v>
      </c>
      <c r="S18" s="34">
        <v>11668.521614521136</v>
      </c>
      <c r="T18" s="25"/>
      <c r="U18" s="25"/>
      <c r="V18" s="25"/>
    </row>
    <row r="19" spans="1:22" s="3" customFormat="1" ht="13.5" customHeight="1" x14ac:dyDescent="0.2">
      <c r="A19" s="18"/>
      <c r="B19" s="26"/>
      <c r="C19" s="26"/>
      <c r="D19" s="27"/>
      <c r="E19" s="27"/>
      <c r="F19" s="27"/>
      <c r="G19" s="27"/>
      <c r="H19" s="27"/>
      <c r="I19" s="33" t="s">
        <v>43</v>
      </c>
      <c r="J19" s="27"/>
      <c r="K19" s="27"/>
      <c r="L19" s="27"/>
      <c r="M19" s="27"/>
      <c r="N19" s="44"/>
      <c r="O19" s="44"/>
      <c r="P19" s="43"/>
      <c r="Q19" s="28">
        <f>Q18/238.85</f>
        <v>34.473660935722229</v>
      </c>
      <c r="R19" s="28">
        <f t="shared" ref="R19:S19" si="1">R18/238.85</f>
        <v>38.192019428338135</v>
      </c>
      <c r="S19" s="28">
        <f t="shared" si="1"/>
        <v>48.852927002391191</v>
      </c>
      <c r="T19" s="29"/>
      <c r="U19" s="27"/>
      <c r="V19" s="27"/>
    </row>
    <row r="20" spans="1:22" s="3" customFormat="1" ht="16.5" customHeight="1" x14ac:dyDescent="0.2">
      <c r="A20" s="18"/>
      <c r="B20" s="26"/>
      <c r="C20" s="26"/>
      <c r="D20" s="30"/>
      <c r="E20" s="30"/>
      <c r="F20" s="30"/>
      <c r="G20" s="30"/>
      <c r="H20" s="30"/>
      <c r="I20" s="33" t="s">
        <v>44</v>
      </c>
      <c r="J20" s="30"/>
      <c r="K20" s="30"/>
      <c r="L20" s="30"/>
      <c r="M20" s="30"/>
      <c r="N20" s="44"/>
      <c r="O20" s="44"/>
      <c r="P20" s="43"/>
      <c r="Q20" s="29"/>
      <c r="R20" s="29"/>
      <c r="S20" s="29"/>
      <c r="T20" s="29"/>
      <c r="U20" s="27"/>
      <c r="V20" s="27"/>
    </row>
    <row r="21" spans="1:22" s="3" customFormat="1" ht="13.5" customHeight="1" x14ac:dyDescent="0.2">
      <c r="A21" s="31">
        <v>42465</v>
      </c>
      <c r="B21" s="32">
        <v>31.5</v>
      </c>
      <c r="C21" s="32">
        <v>36</v>
      </c>
      <c r="D21" s="33" t="s">
        <v>50</v>
      </c>
      <c r="E21" s="33" t="s">
        <v>51</v>
      </c>
      <c r="F21" s="33" t="s">
        <v>52</v>
      </c>
      <c r="G21" s="33" t="s">
        <v>53</v>
      </c>
      <c r="H21" s="33" t="s">
        <v>54</v>
      </c>
      <c r="I21" s="33" t="s">
        <v>55</v>
      </c>
      <c r="J21" s="33" t="s">
        <v>58</v>
      </c>
      <c r="K21" s="33" t="s">
        <v>59</v>
      </c>
      <c r="L21" s="33" t="s">
        <v>60</v>
      </c>
      <c r="M21" s="33" t="s">
        <v>61</v>
      </c>
      <c r="N21" s="44">
        <v>-11.6</v>
      </c>
      <c r="O21" s="44">
        <v>-15.1</v>
      </c>
      <c r="P21" s="43" t="s">
        <v>62</v>
      </c>
      <c r="Q21" s="34">
        <v>8222.6653928827327</v>
      </c>
      <c r="R21" s="34">
        <v>9109.9116312395508</v>
      </c>
      <c r="S21" s="34">
        <v>11660.162407451637</v>
      </c>
      <c r="T21" s="25"/>
      <c r="U21" s="25"/>
      <c r="V21" s="25"/>
    </row>
    <row r="22" spans="1:22" s="3" customFormat="1" ht="15.75" customHeight="1" x14ac:dyDescent="0.2">
      <c r="A22" s="18"/>
      <c r="B22" s="26"/>
      <c r="C22" s="26"/>
      <c r="D22" s="27"/>
      <c r="E22" s="27"/>
      <c r="F22" s="27"/>
      <c r="G22" s="27"/>
      <c r="H22" s="27"/>
      <c r="I22" s="33" t="s">
        <v>56</v>
      </c>
      <c r="J22" s="27"/>
      <c r="K22" s="27"/>
      <c r="L22" s="27"/>
      <c r="M22" s="27"/>
      <c r="N22" s="44"/>
      <c r="O22" s="44"/>
      <c r="P22" s="43"/>
      <c r="Q22" s="28">
        <f>Q21/238.85</f>
        <v>34.426064027141443</v>
      </c>
      <c r="R22" s="28">
        <f t="shared" ref="R22:S22" si="2">R21/238.85</f>
        <v>38.140722760056732</v>
      </c>
      <c r="S22" s="28">
        <f t="shared" si="2"/>
        <v>48.817929275493562</v>
      </c>
      <c r="T22" s="29"/>
      <c r="U22" s="27"/>
      <c r="V22" s="27"/>
    </row>
    <row r="23" spans="1:22" s="3" customFormat="1" ht="14.25" customHeight="1" x14ac:dyDescent="0.2">
      <c r="A23" s="18"/>
      <c r="B23" s="26"/>
      <c r="C23" s="26"/>
      <c r="D23" s="30"/>
      <c r="E23" s="30"/>
      <c r="F23" s="30"/>
      <c r="G23" s="30"/>
      <c r="H23" s="30"/>
      <c r="I23" s="33" t="s">
        <v>57</v>
      </c>
      <c r="J23" s="30"/>
      <c r="K23" s="30"/>
      <c r="L23" s="30"/>
      <c r="M23" s="30"/>
      <c r="N23" s="44"/>
      <c r="O23" s="44"/>
      <c r="P23" s="43"/>
      <c r="Q23" s="29"/>
      <c r="R23" s="29"/>
      <c r="S23" s="29"/>
      <c r="T23" s="29"/>
      <c r="U23" s="27"/>
      <c r="V23" s="27"/>
    </row>
    <row r="24" spans="1:22" s="3" customFormat="1" ht="13.5" customHeight="1" x14ac:dyDescent="0.2">
      <c r="A24" s="31">
        <v>42482</v>
      </c>
      <c r="B24" s="35">
        <v>22.5</v>
      </c>
      <c r="C24" s="35">
        <v>11</v>
      </c>
      <c r="D24" s="36" t="s">
        <v>63</v>
      </c>
      <c r="E24" s="36" t="s">
        <v>64</v>
      </c>
      <c r="F24" s="36" t="s">
        <v>65</v>
      </c>
      <c r="G24" s="36" t="s">
        <v>66</v>
      </c>
      <c r="H24" s="36" t="s">
        <v>67</v>
      </c>
      <c r="I24" s="36" t="s">
        <v>55</v>
      </c>
      <c r="J24" s="36" t="s">
        <v>70</v>
      </c>
      <c r="K24" s="36" t="s">
        <v>71</v>
      </c>
      <c r="L24" s="36" t="s">
        <v>72</v>
      </c>
      <c r="M24" s="36" t="s">
        <v>73</v>
      </c>
      <c r="N24" s="44">
        <v>-8.1999999999999993</v>
      </c>
      <c r="O24" s="44">
        <v>-7.1</v>
      </c>
      <c r="P24" s="43" t="s">
        <v>74</v>
      </c>
      <c r="Q24" s="37">
        <v>8139.9331263434442</v>
      </c>
      <c r="R24" s="37">
        <v>9016.9811320754725</v>
      </c>
      <c r="S24" s="37">
        <v>11413.876283735373</v>
      </c>
      <c r="T24" s="25"/>
      <c r="U24" s="25"/>
      <c r="V24" s="25"/>
    </row>
    <row r="25" spans="1:22" s="3" customFormat="1" ht="12.75" customHeight="1" x14ac:dyDescent="0.2">
      <c r="A25" s="18"/>
      <c r="B25" s="26"/>
      <c r="C25" s="26"/>
      <c r="D25" s="27"/>
      <c r="E25" s="27"/>
      <c r="F25" s="27"/>
      <c r="G25" s="27"/>
      <c r="H25" s="27"/>
      <c r="I25" s="36" t="s">
        <v>68</v>
      </c>
      <c r="J25" s="27"/>
      <c r="K25" s="27"/>
      <c r="L25" s="27"/>
      <c r="M25" s="27"/>
      <c r="N25" s="44"/>
      <c r="O25" s="44"/>
      <c r="P25" s="43"/>
      <c r="Q25" s="28">
        <f>Q24/238.85</f>
        <v>34.079686524360241</v>
      </c>
      <c r="R25" s="28">
        <f t="shared" ref="R25:S25" si="3">R24/238.85</f>
        <v>37.751648030460423</v>
      </c>
      <c r="S25" s="28">
        <f t="shared" si="3"/>
        <v>47.78679624758373</v>
      </c>
      <c r="T25" s="29"/>
      <c r="U25" s="27"/>
      <c r="V25" s="27"/>
    </row>
    <row r="26" spans="1:22" s="3" customFormat="1" ht="11.25" customHeight="1" x14ac:dyDescent="0.2">
      <c r="A26" s="18"/>
      <c r="B26" s="26"/>
      <c r="C26" s="26"/>
      <c r="D26" s="30"/>
      <c r="E26" s="30"/>
      <c r="F26" s="30"/>
      <c r="G26" s="30"/>
      <c r="H26" s="30"/>
      <c r="I26" s="36" t="s">
        <v>69</v>
      </c>
      <c r="J26" s="30"/>
      <c r="K26" s="30"/>
      <c r="L26" s="30"/>
      <c r="M26" s="30"/>
      <c r="N26" s="44"/>
      <c r="O26" s="44"/>
      <c r="P26" s="43"/>
      <c r="Q26" s="29"/>
      <c r="R26" s="29"/>
      <c r="S26" s="29"/>
      <c r="T26" s="29"/>
      <c r="U26" s="27"/>
      <c r="V26" s="27"/>
    </row>
    <row r="27" spans="1:22" s="3" customFormat="1" ht="13.5" customHeight="1" x14ac:dyDescent="0.2">
      <c r="A27" s="31">
        <v>42488</v>
      </c>
      <c r="B27" s="38">
        <v>23</v>
      </c>
      <c r="C27" s="38">
        <v>12</v>
      </c>
      <c r="D27" s="39" t="s">
        <v>75</v>
      </c>
      <c r="E27" s="39" t="s">
        <v>76</v>
      </c>
      <c r="F27" s="39" t="s">
        <v>77</v>
      </c>
      <c r="G27" s="39" t="s">
        <v>78</v>
      </c>
      <c r="H27" s="39" t="s">
        <v>79</v>
      </c>
      <c r="I27" s="39" t="s">
        <v>80</v>
      </c>
      <c r="J27" s="39" t="s">
        <v>83</v>
      </c>
      <c r="K27" s="39" t="s">
        <v>84</v>
      </c>
      <c r="L27" s="39" t="s">
        <v>85</v>
      </c>
      <c r="M27" s="39" t="s">
        <v>86</v>
      </c>
      <c r="N27" s="44">
        <v>-8.9</v>
      </c>
      <c r="O27" s="44">
        <v>-9.8000000000000007</v>
      </c>
      <c r="P27" s="43" t="s">
        <v>87</v>
      </c>
      <c r="Q27" s="40">
        <v>8157.1292094578466</v>
      </c>
      <c r="R27" s="40">
        <v>9034.8459517554329</v>
      </c>
      <c r="S27" s="40">
        <v>11401.862909004061</v>
      </c>
      <c r="T27" s="25"/>
      <c r="U27" s="25"/>
      <c r="V27" s="25"/>
    </row>
    <row r="28" spans="1:22" s="3" customFormat="1" ht="12" customHeight="1" x14ac:dyDescent="0.2">
      <c r="A28" s="18"/>
      <c r="B28" s="26"/>
      <c r="C28" s="26"/>
      <c r="D28" s="27"/>
      <c r="E28" s="27"/>
      <c r="F28" s="27"/>
      <c r="G28" s="27"/>
      <c r="H28" s="27"/>
      <c r="I28" s="39" t="s">
        <v>81</v>
      </c>
      <c r="J28" s="27"/>
      <c r="K28" s="27"/>
      <c r="L28" s="27"/>
      <c r="M28" s="27"/>
      <c r="N28" s="44"/>
      <c r="O28" s="44"/>
      <c r="P28" s="43"/>
      <c r="Q28" s="28">
        <f>Q27/238.85</f>
        <v>34.151681848263962</v>
      </c>
      <c r="R28" s="28">
        <f t="shared" ref="R28:S28" si="4">R27/238.85</f>
        <v>37.826443172515944</v>
      </c>
      <c r="S28" s="28">
        <f t="shared" si="4"/>
        <v>47.736499514356545</v>
      </c>
      <c r="T28" s="29"/>
      <c r="U28" s="27"/>
      <c r="V28" s="27"/>
    </row>
    <row r="29" spans="1:22" s="3" customFormat="1" ht="11.25" customHeight="1" thickBot="1" x14ac:dyDescent="0.25">
      <c r="A29" s="18"/>
      <c r="B29" s="26"/>
      <c r="C29" s="26"/>
      <c r="D29" s="30"/>
      <c r="E29" s="30"/>
      <c r="F29" s="30"/>
      <c r="G29" s="30"/>
      <c r="H29" s="30"/>
      <c r="I29" s="39" t="s">
        <v>82</v>
      </c>
      <c r="J29" s="30"/>
      <c r="K29" s="30"/>
      <c r="L29" s="30"/>
      <c r="M29" s="30"/>
      <c r="N29" s="44"/>
      <c r="O29" s="44"/>
      <c r="P29" s="43"/>
      <c r="Q29" s="29"/>
      <c r="R29" s="29"/>
      <c r="S29" s="29"/>
      <c r="T29" s="29"/>
      <c r="U29" s="27"/>
      <c r="V29" s="27"/>
    </row>
    <row r="30" spans="1:22" ht="18.75" customHeight="1" thickBot="1" x14ac:dyDescent="0.25">
      <c r="A30" s="63" t="s">
        <v>105</v>
      </c>
      <c r="B30" s="64"/>
      <c r="C30" s="64"/>
      <c r="D30" s="64"/>
      <c r="E30" s="64"/>
      <c r="F30" s="64"/>
      <c r="G30" s="65"/>
      <c r="H30" s="66">
        <v>390.99299999999999</v>
      </c>
      <c r="I30" s="67"/>
      <c r="J30" s="68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42"/>
      <c r="V30" s="42"/>
    </row>
    <row r="31" spans="1:22" s="12" customFormat="1" ht="23.25" customHeight="1" x14ac:dyDescent="0.2">
      <c r="A31" s="56" t="s">
        <v>19</v>
      </c>
      <c r="B31" s="56"/>
      <c r="C31" s="56"/>
      <c r="D31" s="56"/>
      <c r="E31" s="56"/>
      <c r="F31" s="56"/>
      <c r="G31" s="56"/>
      <c r="H31" s="11"/>
      <c r="I31" s="11"/>
      <c r="J31" s="11"/>
      <c r="K31" s="56" t="s">
        <v>20</v>
      </c>
      <c r="L31" s="56"/>
      <c r="M31" s="56"/>
      <c r="N31" s="11"/>
      <c r="O31" s="57"/>
      <c r="P31" s="57"/>
      <c r="Q31" s="57"/>
      <c r="R31" s="14"/>
      <c r="S31" s="14"/>
      <c r="T31" s="58" t="s">
        <v>88</v>
      </c>
      <c r="U31" s="58"/>
      <c r="V31" s="58"/>
    </row>
    <row r="32" spans="1:22" s="16" customFormat="1" ht="12.75" x14ac:dyDescent="0.2">
      <c r="A32" s="57"/>
      <c r="B32" s="57"/>
      <c r="C32" s="57"/>
      <c r="D32" s="57"/>
      <c r="E32" s="57"/>
      <c r="F32" s="57"/>
      <c r="G32" s="57"/>
      <c r="H32" s="13"/>
      <c r="I32" s="13"/>
      <c r="J32" s="13"/>
      <c r="K32" s="57"/>
      <c r="L32" s="57"/>
      <c r="M32" s="57"/>
      <c r="N32" s="14"/>
      <c r="O32" s="15"/>
      <c r="P32" s="11"/>
      <c r="Q32" s="11"/>
      <c r="R32" s="11"/>
      <c r="S32" s="11"/>
      <c r="T32" s="11"/>
      <c r="U32" s="11"/>
      <c r="V32" s="11"/>
    </row>
    <row r="33" spans="1:22" s="12" customFormat="1" ht="27.75" customHeight="1" x14ac:dyDescent="0.2">
      <c r="A33" s="55" t="s">
        <v>21</v>
      </c>
      <c r="B33" s="55"/>
      <c r="C33" s="55"/>
      <c r="D33" s="55"/>
      <c r="E33" s="55"/>
      <c r="F33" s="55"/>
      <c r="G33" s="55"/>
      <c r="H33" s="11"/>
      <c r="I33" s="11"/>
      <c r="J33" s="11"/>
      <c r="K33" s="56" t="s">
        <v>22</v>
      </c>
      <c r="L33" s="56"/>
      <c r="M33" s="56"/>
      <c r="N33" s="11"/>
      <c r="O33" s="57"/>
      <c r="P33" s="57"/>
      <c r="Q33" s="57"/>
      <c r="R33" s="11"/>
      <c r="S33" s="11"/>
      <c r="T33" s="58" t="s">
        <v>88</v>
      </c>
      <c r="U33" s="58"/>
      <c r="V33" s="58"/>
    </row>
    <row r="34" spans="1:22" s="2" customFormat="1" ht="15.95" customHeight="1" x14ac:dyDescent="0.2">
      <c r="A34" s="3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4"/>
      <c r="R34" s="6"/>
      <c r="S34" s="4"/>
      <c r="T34" s="6"/>
      <c r="U34" s="4"/>
      <c r="V34" s="5"/>
    </row>
    <row r="35" spans="1:22" s="2" customFormat="1" ht="15.95" customHeight="1" x14ac:dyDescent="0.2">
      <c r="A35" s="3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4"/>
      <c r="R35" s="6"/>
      <c r="S35" s="4"/>
      <c r="T35" s="6"/>
      <c r="U35" s="4"/>
      <c r="V35" s="5"/>
    </row>
    <row r="36" spans="1:22" s="2" customFormat="1" ht="15.95" customHeight="1" x14ac:dyDescent="0.2">
      <c r="A36" s="3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4"/>
      <c r="R36" s="6"/>
      <c r="S36" s="4"/>
      <c r="T36" s="6"/>
      <c r="U36" s="4"/>
      <c r="V36" s="5"/>
    </row>
    <row r="37" spans="1:22" s="2" customFormat="1" ht="15.95" customHeight="1" x14ac:dyDescent="0.2">
      <c r="A37" s="3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4"/>
      <c r="R37" s="6"/>
      <c r="S37" s="4"/>
      <c r="T37" s="6"/>
      <c r="U37" s="4"/>
      <c r="V37" s="5"/>
    </row>
    <row r="38" spans="1:22" s="2" customFormat="1" ht="15.95" customHeight="1" x14ac:dyDescent="0.2">
      <c r="A38" s="3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4"/>
      <c r="R38" s="6"/>
      <c r="S38" s="4"/>
      <c r="T38" s="6"/>
      <c r="U38" s="4"/>
      <c r="V38" s="5"/>
    </row>
    <row r="39" spans="1:22" s="2" customFormat="1" ht="15.95" customHeight="1" x14ac:dyDescent="0.2">
      <c r="A39" s="3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4"/>
      <c r="R39" s="6"/>
      <c r="S39" s="4"/>
      <c r="T39" s="6"/>
      <c r="U39" s="4"/>
      <c r="V39" s="5"/>
    </row>
    <row r="40" spans="1:22" s="2" customFormat="1" ht="15.95" customHeight="1" x14ac:dyDescent="0.2">
      <c r="A40" s="3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4"/>
      <c r="R40" s="6"/>
      <c r="S40" s="4"/>
      <c r="T40" s="6"/>
      <c r="U40" s="4"/>
      <c r="V40" s="5"/>
    </row>
    <row r="41" spans="1:22" s="2" customFormat="1" ht="15.95" customHeight="1" x14ac:dyDescent="0.2">
      <c r="A41" s="3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4"/>
      <c r="R41" s="6"/>
      <c r="S41" s="4"/>
      <c r="T41" s="6"/>
      <c r="U41" s="4"/>
      <c r="V41" s="5"/>
    </row>
    <row r="42" spans="1:22" s="2" customFormat="1" ht="15.95" customHeight="1" x14ac:dyDescent="0.2">
      <c r="A42" s="3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4"/>
      <c r="R42" s="6"/>
      <c r="S42" s="4"/>
      <c r="T42" s="6"/>
      <c r="U42" s="4"/>
      <c r="V42" s="5"/>
    </row>
    <row r="43" spans="1:22" s="2" customFormat="1" ht="15.95" customHeight="1" x14ac:dyDescent="0.2">
      <c r="A43" s="3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4"/>
      <c r="R43" s="6"/>
      <c r="S43" s="4"/>
      <c r="T43" s="6"/>
      <c r="U43" s="4"/>
      <c r="V43" s="5"/>
    </row>
    <row r="44" spans="1:22" s="1" customFormat="1" ht="15.95" customHeight="1" x14ac:dyDescent="0.2">
      <c r="A44" s="3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4"/>
      <c r="R44" s="6"/>
      <c r="S44" s="4"/>
      <c r="T44" s="6"/>
      <c r="U44" s="4"/>
      <c r="V44" s="5"/>
    </row>
    <row r="45" spans="1:22" s="1" customFormat="1" ht="15.95" customHeight="1" x14ac:dyDescent="0.2">
      <c r="A45" s="3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4"/>
      <c r="R45" s="6"/>
      <c r="S45" s="4"/>
      <c r="T45" s="6"/>
      <c r="U45" s="4"/>
      <c r="V45" s="5"/>
    </row>
    <row r="46" spans="1:22" s="1" customFormat="1" ht="15.95" customHeight="1" x14ac:dyDescent="0.2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4"/>
      <c r="R46" s="6"/>
      <c r="S46" s="4"/>
      <c r="T46" s="6"/>
      <c r="U46" s="4"/>
      <c r="V46" s="5"/>
    </row>
    <row r="47" spans="1:22" s="1" customFormat="1" ht="15.95" customHeight="1" x14ac:dyDescent="0.2">
      <c r="A47" s="3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4"/>
      <c r="R47" s="6"/>
      <c r="S47" s="4"/>
      <c r="T47" s="6"/>
      <c r="U47" s="4"/>
      <c r="V47" s="5"/>
    </row>
    <row r="48" spans="1:22" s="1" customFormat="1" ht="15.95" customHeight="1" x14ac:dyDescent="0.2">
      <c r="A48" s="3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4"/>
      <c r="R48" s="6"/>
      <c r="S48" s="4"/>
      <c r="T48" s="6"/>
      <c r="U48" s="4"/>
      <c r="V48" s="5"/>
    </row>
    <row r="49" spans="1:22" s="1" customFormat="1" ht="15.95" customHeight="1" x14ac:dyDescent="0.2">
      <c r="A49" s="3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4"/>
      <c r="R49" s="6"/>
      <c r="S49" s="4"/>
      <c r="T49" s="6"/>
      <c r="U49" s="4"/>
      <c r="V49" s="5"/>
    </row>
    <row r="50" spans="1:22" s="2" customFormat="1" ht="15.95" customHeight="1" x14ac:dyDescent="0.2">
      <c r="A50" s="3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4"/>
      <c r="R50" s="6"/>
      <c r="S50" s="4"/>
      <c r="T50" s="6"/>
      <c r="U50" s="4"/>
      <c r="V50" s="5"/>
    </row>
    <row r="51" spans="1:22" s="2" customFormat="1" ht="15.95" customHeight="1" x14ac:dyDescent="0.2">
      <c r="A51" s="3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4"/>
      <c r="R51" s="6"/>
      <c r="S51" s="4"/>
      <c r="T51" s="6"/>
      <c r="U51" s="4"/>
      <c r="V51" s="5"/>
    </row>
    <row r="52" spans="1:22" s="2" customFormat="1" ht="15.95" customHeight="1" x14ac:dyDescent="0.2">
      <c r="A52" s="3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4"/>
      <c r="R52" s="6"/>
      <c r="S52" s="4"/>
      <c r="T52" s="6"/>
      <c r="U52" s="4"/>
      <c r="V52" s="5"/>
    </row>
    <row r="53" spans="1:22" s="2" customFormat="1" ht="15.95" customHeight="1" x14ac:dyDescent="0.2">
      <c r="A53" s="3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4"/>
      <c r="R53" s="6"/>
      <c r="S53" s="4"/>
      <c r="T53" s="6"/>
      <c r="U53" s="4"/>
      <c r="V53" s="5"/>
    </row>
    <row r="54" spans="1:22" s="2" customFormat="1" ht="15.95" customHeight="1" x14ac:dyDescent="0.2">
      <c r="A54" s="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4"/>
      <c r="R54" s="6"/>
      <c r="S54" s="4"/>
      <c r="T54" s="6"/>
      <c r="U54" s="4"/>
      <c r="V54" s="5"/>
    </row>
    <row r="55" spans="1:22" s="2" customFormat="1" ht="15.95" customHeight="1" x14ac:dyDescent="0.2">
      <c r="A55" s="3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4"/>
      <c r="R55" s="6"/>
      <c r="S55" s="4"/>
      <c r="T55" s="6"/>
      <c r="U55" s="4"/>
      <c r="V55" s="5"/>
    </row>
    <row r="56" spans="1:22" s="2" customFormat="1" ht="15.95" customHeight="1" x14ac:dyDescent="0.2">
      <c r="A56" s="3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4"/>
      <c r="R56" s="6"/>
      <c r="S56" s="4"/>
      <c r="T56" s="6"/>
      <c r="U56" s="4"/>
      <c r="V56" s="5"/>
    </row>
    <row r="57" spans="1:22" s="2" customFormat="1" ht="15.95" customHeight="1" x14ac:dyDescent="0.2">
      <c r="A57" s="3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4"/>
      <c r="R57" s="6"/>
      <c r="S57" s="4"/>
      <c r="T57" s="6"/>
      <c r="U57" s="4"/>
      <c r="V57" s="5"/>
    </row>
    <row r="58" spans="1:22" s="2" customFormat="1" ht="15.95" customHeight="1" x14ac:dyDescent="0.2">
      <c r="A58" s="3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4"/>
      <c r="R58" s="6"/>
      <c r="S58" s="4"/>
      <c r="T58" s="6"/>
      <c r="U58" s="4"/>
      <c r="V58" s="5"/>
    </row>
    <row r="59" spans="1:22" s="2" customFormat="1" ht="15.95" customHeight="1" x14ac:dyDescent="0.2">
      <c r="A59" s="3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4"/>
      <c r="R59" s="6"/>
      <c r="S59" s="4"/>
      <c r="T59" s="6"/>
      <c r="U59" s="4"/>
      <c r="V59" s="5"/>
    </row>
    <row r="60" spans="1:22" s="2" customFormat="1" ht="15.95" customHeight="1" x14ac:dyDescent="0.2">
      <c r="A60" s="3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4"/>
      <c r="R60" s="6"/>
      <c r="S60" s="4"/>
      <c r="T60" s="6"/>
      <c r="U60" s="4"/>
      <c r="V60" s="5"/>
    </row>
    <row r="61" spans="1:22" s="2" customFormat="1" ht="15.95" customHeight="1" x14ac:dyDescent="0.2">
      <c r="A61" s="3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4"/>
      <c r="R61" s="6"/>
      <c r="S61" s="4"/>
      <c r="T61" s="6"/>
      <c r="U61" s="4"/>
      <c r="V61" s="5"/>
    </row>
    <row r="62" spans="1:22" s="2" customFormat="1" ht="15.95" customHeight="1" x14ac:dyDescent="0.2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Q62" s="4"/>
      <c r="R62" s="6"/>
      <c r="S62" s="4"/>
      <c r="T62" s="6"/>
      <c r="U62" s="4"/>
      <c r="V62" s="5"/>
    </row>
    <row r="63" spans="1:22" s="2" customFormat="1" ht="15.95" customHeight="1" x14ac:dyDescent="0.2">
      <c r="A63" s="3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4"/>
      <c r="R63" s="6"/>
      <c r="S63" s="4"/>
      <c r="T63" s="6"/>
      <c r="U63" s="4"/>
      <c r="V63" s="5"/>
    </row>
    <row r="64" spans="1:22" s="2" customFormat="1" ht="15.95" customHeight="1" x14ac:dyDescent="0.2">
      <c r="A64" s="3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6"/>
      <c r="Q64" s="4"/>
      <c r="R64" s="6"/>
      <c r="S64" s="4"/>
      <c r="T64" s="6"/>
      <c r="U64" s="4"/>
      <c r="V64" s="5"/>
    </row>
    <row r="65" spans="1:22" s="2" customFormat="1" ht="15.95" customHeight="1" x14ac:dyDescent="0.2">
      <c r="A65" s="3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4"/>
      <c r="R65" s="6"/>
      <c r="S65" s="4"/>
      <c r="T65" s="6"/>
      <c r="U65" s="4"/>
      <c r="V65" s="5"/>
    </row>
    <row r="66" spans="1:22" s="2" customFormat="1" ht="15.95" customHeight="1" x14ac:dyDescent="0.2">
      <c r="A66" s="3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4"/>
      <c r="R66" s="6"/>
      <c r="S66" s="4"/>
      <c r="T66" s="6"/>
      <c r="U66" s="4"/>
      <c r="V66" s="5"/>
    </row>
    <row r="67" spans="1:22" s="2" customFormat="1" ht="15.95" customHeight="1" x14ac:dyDescent="0.2">
      <c r="A67" s="3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6"/>
      <c r="Q67" s="4"/>
      <c r="R67" s="6"/>
      <c r="S67" s="4"/>
      <c r="T67" s="6"/>
      <c r="U67" s="4"/>
      <c r="V67" s="5"/>
    </row>
    <row r="68" spans="1:22" s="2" customFormat="1" ht="15.95" customHeight="1" x14ac:dyDescent="0.2">
      <c r="A68" s="3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4"/>
      <c r="R68" s="6"/>
      <c r="S68" s="4"/>
      <c r="T68" s="6"/>
      <c r="U68" s="4"/>
      <c r="V68" s="5"/>
    </row>
    <row r="69" spans="1:22" s="2" customFormat="1" ht="15.95" customHeight="1" x14ac:dyDescent="0.2">
      <c r="A69" s="3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/>
      <c r="Q69" s="4"/>
      <c r="R69" s="6"/>
      <c r="S69" s="4"/>
      <c r="T69" s="6"/>
      <c r="U69" s="4"/>
      <c r="V69" s="5"/>
    </row>
    <row r="70" spans="1:22" s="2" customFormat="1" ht="15.95" customHeight="1" x14ac:dyDescent="0.2">
      <c r="A70" s="3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  <c r="Q70" s="4"/>
      <c r="R70" s="6"/>
      <c r="S70" s="4"/>
      <c r="T70" s="6"/>
      <c r="U70" s="4"/>
      <c r="V70" s="5"/>
    </row>
    <row r="71" spans="1:22" s="2" customFormat="1" ht="15.95" customHeight="1" x14ac:dyDescent="0.2">
      <c r="A71" s="3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4"/>
      <c r="R71" s="6"/>
      <c r="S71" s="4"/>
      <c r="T71" s="6"/>
      <c r="U71" s="4"/>
      <c r="V71" s="5"/>
    </row>
    <row r="72" spans="1:22" s="2" customFormat="1" ht="15.95" customHeight="1" x14ac:dyDescent="0.2">
      <c r="A72" s="3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4"/>
      <c r="R72" s="6"/>
      <c r="S72" s="4"/>
      <c r="T72" s="6"/>
      <c r="U72" s="4"/>
      <c r="V72" s="5"/>
    </row>
    <row r="73" spans="1:22" s="2" customFormat="1" ht="15.95" customHeight="1" x14ac:dyDescent="0.2">
      <c r="A73" s="3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  <c r="Q73" s="4"/>
      <c r="R73" s="6"/>
      <c r="S73" s="4"/>
      <c r="T73" s="6"/>
      <c r="U73" s="4"/>
      <c r="V73" s="5"/>
    </row>
    <row r="74" spans="1:22" s="2" customFormat="1" ht="15.95" customHeight="1" x14ac:dyDescent="0.2">
      <c r="A74" s="3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  <c r="Q74" s="4"/>
      <c r="R74" s="6"/>
      <c r="S74" s="4"/>
      <c r="T74" s="6"/>
      <c r="U74" s="4"/>
      <c r="V74" s="5"/>
    </row>
    <row r="75" spans="1:22" s="2" customFormat="1" ht="15.95" customHeight="1" x14ac:dyDescent="0.2">
      <c r="A75" s="3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4"/>
      <c r="R75" s="6"/>
      <c r="S75" s="4"/>
      <c r="T75" s="6"/>
      <c r="U75" s="4"/>
      <c r="V75" s="5"/>
    </row>
    <row r="76" spans="1:22" s="2" customFormat="1" ht="15.95" customHeight="1" x14ac:dyDescent="0.2">
      <c r="A76" s="3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4"/>
      <c r="R76" s="6"/>
      <c r="S76" s="4"/>
      <c r="T76" s="6"/>
      <c r="U76" s="4"/>
      <c r="V76" s="5"/>
    </row>
    <row r="77" spans="1:22" s="2" customFormat="1" ht="15.95" customHeight="1" x14ac:dyDescent="0.2">
      <c r="A77" s="3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  <c r="Q77" s="4"/>
      <c r="R77" s="6"/>
      <c r="S77" s="4"/>
      <c r="T77" s="6"/>
      <c r="U77" s="4"/>
      <c r="V77" s="5"/>
    </row>
    <row r="78" spans="1:22" s="2" customFormat="1" ht="15.95" customHeight="1" x14ac:dyDescent="0.2">
      <c r="A78" s="3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6"/>
      <c r="Q78" s="4"/>
      <c r="R78" s="6"/>
      <c r="S78" s="4"/>
      <c r="T78" s="6"/>
      <c r="U78" s="4"/>
      <c r="V78" s="5"/>
    </row>
    <row r="79" spans="1:22" s="2" customFormat="1" ht="15.95" customHeight="1" x14ac:dyDescent="0.2">
      <c r="A79" s="3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6"/>
      <c r="Q79" s="4"/>
      <c r="R79" s="6"/>
      <c r="S79" s="4"/>
      <c r="T79" s="6"/>
      <c r="U79" s="4"/>
      <c r="V79" s="5"/>
    </row>
    <row r="80" spans="1:22" s="2" customFormat="1" ht="15.95" customHeight="1" x14ac:dyDescent="0.2">
      <c r="A80" s="3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4"/>
      <c r="R80" s="6"/>
      <c r="S80" s="4"/>
      <c r="T80" s="6"/>
      <c r="U80" s="4"/>
      <c r="V80" s="5"/>
    </row>
    <row r="81" spans="1:22" s="2" customFormat="1" ht="15.95" customHeight="1" x14ac:dyDescent="0.2">
      <c r="A81" s="3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Q81" s="4"/>
      <c r="R81" s="6"/>
      <c r="S81" s="4"/>
      <c r="T81" s="6"/>
      <c r="U81" s="4"/>
      <c r="V81" s="5"/>
    </row>
    <row r="82" spans="1:22" s="2" customFormat="1" ht="15.95" customHeight="1" x14ac:dyDescent="0.2">
      <c r="A82" s="3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6"/>
      <c r="Q82" s="4"/>
      <c r="R82" s="6"/>
      <c r="S82" s="4"/>
      <c r="T82" s="6"/>
      <c r="U82" s="4"/>
      <c r="V82" s="5"/>
    </row>
    <row r="83" spans="1:22" s="2" customFormat="1" ht="15.95" customHeight="1" x14ac:dyDescent="0.2">
      <c r="A83" s="3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6"/>
      <c r="Q83" s="4"/>
      <c r="R83" s="6"/>
      <c r="S83" s="4"/>
      <c r="T83" s="6"/>
      <c r="U83" s="4"/>
      <c r="V83" s="5"/>
    </row>
    <row r="84" spans="1:22" s="2" customFormat="1" ht="15.95" customHeight="1" x14ac:dyDescent="0.2">
      <c r="A84" s="3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4"/>
      <c r="R84" s="6"/>
      <c r="S84" s="4"/>
      <c r="T84" s="6"/>
      <c r="U84" s="4"/>
      <c r="V84" s="5"/>
    </row>
    <row r="85" spans="1:22" s="2" customFormat="1" ht="15.95" customHeight="1" x14ac:dyDescent="0.2">
      <c r="A85" s="3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6"/>
      <c r="Q85" s="4"/>
      <c r="R85" s="6"/>
      <c r="S85" s="4"/>
      <c r="T85" s="6"/>
      <c r="U85" s="4"/>
      <c r="V85" s="5"/>
    </row>
    <row r="86" spans="1:22" s="2" customFormat="1" ht="15.95" customHeight="1" x14ac:dyDescent="0.2">
      <c r="A86" s="3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6"/>
      <c r="Q86" s="4"/>
      <c r="R86" s="6"/>
      <c r="S86" s="4"/>
      <c r="T86" s="6"/>
      <c r="U86" s="4"/>
      <c r="V86" s="5"/>
    </row>
    <row r="87" spans="1:22" s="2" customFormat="1" ht="15.95" customHeight="1" x14ac:dyDescent="0.2">
      <c r="A87" s="3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6"/>
      <c r="Q87" s="4"/>
      <c r="R87" s="6"/>
      <c r="S87" s="4"/>
      <c r="T87" s="6"/>
      <c r="U87" s="4"/>
      <c r="V87" s="5"/>
    </row>
    <row r="88" spans="1:22" s="2" customFormat="1" ht="15.95" customHeight="1" x14ac:dyDescent="0.2">
      <c r="A88" s="3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6"/>
      <c r="Q88" s="4"/>
      <c r="R88" s="6"/>
      <c r="S88" s="4"/>
      <c r="T88" s="6"/>
      <c r="U88" s="4"/>
      <c r="V88" s="5"/>
    </row>
    <row r="89" spans="1:22" s="2" customFormat="1" ht="15.95" customHeight="1" x14ac:dyDescent="0.2">
      <c r="A89" s="3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6"/>
      <c r="Q89" s="4"/>
      <c r="R89" s="6"/>
      <c r="S89" s="4"/>
      <c r="T89" s="6"/>
      <c r="U89" s="4"/>
      <c r="V89" s="5"/>
    </row>
    <row r="90" spans="1:22" s="2" customFormat="1" ht="15.95" customHeight="1" x14ac:dyDescent="0.2">
      <c r="A90" s="3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Q90" s="4"/>
      <c r="R90" s="6"/>
      <c r="S90" s="4"/>
      <c r="T90" s="6"/>
      <c r="U90" s="4"/>
      <c r="V90" s="5"/>
    </row>
    <row r="91" spans="1:22" s="2" customFormat="1" ht="15.95" customHeight="1" x14ac:dyDescent="0.2">
      <c r="A91" s="3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6"/>
      <c r="Q91" s="4"/>
      <c r="R91" s="6"/>
      <c r="S91" s="4"/>
      <c r="T91" s="6"/>
      <c r="U91" s="4"/>
      <c r="V91" s="5"/>
    </row>
    <row r="92" spans="1:22" s="2" customFormat="1" ht="15.95" customHeight="1" x14ac:dyDescent="0.2">
      <c r="A92" s="3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6"/>
      <c r="Q92" s="4"/>
      <c r="R92" s="6"/>
      <c r="S92" s="4"/>
      <c r="T92" s="6"/>
      <c r="U92" s="4"/>
      <c r="V92" s="5"/>
    </row>
    <row r="93" spans="1:22" s="2" customFormat="1" ht="15.95" customHeight="1" x14ac:dyDescent="0.2">
      <c r="A93" s="3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6"/>
      <c r="Q93" s="4"/>
      <c r="R93" s="6"/>
      <c r="S93" s="4"/>
      <c r="T93" s="6"/>
      <c r="U93" s="4"/>
      <c r="V93" s="5"/>
    </row>
    <row r="94" spans="1:22" s="2" customFormat="1" ht="15.95" customHeight="1" x14ac:dyDescent="0.2">
      <c r="A94" s="3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6"/>
      <c r="Q94" s="4"/>
      <c r="R94" s="6"/>
      <c r="S94" s="4"/>
      <c r="T94" s="6"/>
      <c r="U94" s="4"/>
      <c r="V94" s="5"/>
    </row>
    <row r="95" spans="1:22" s="2" customFormat="1" ht="15.95" customHeight="1" x14ac:dyDescent="0.2">
      <c r="A95" s="3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6"/>
      <c r="Q95" s="4"/>
      <c r="R95" s="6"/>
      <c r="S95" s="4"/>
      <c r="T95" s="6"/>
      <c r="U95" s="4"/>
      <c r="V95" s="5"/>
    </row>
    <row r="96" spans="1:22" s="2" customFormat="1" ht="15.95" customHeight="1" x14ac:dyDescent="0.2">
      <c r="A96" s="3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/>
      <c r="Q96" s="4"/>
      <c r="R96" s="6"/>
      <c r="S96" s="4"/>
      <c r="T96" s="6"/>
      <c r="U96" s="4"/>
      <c r="V96" s="5"/>
    </row>
    <row r="97" spans="1:22" s="2" customFormat="1" ht="15.95" customHeight="1" x14ac:dyDescent="0.2">
      <c r="A97" s="3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6"/>
      <c r="Q97" s="4"/>
      <c r="R97" s="6"/>
      <c r="S97" s="4"/>
      <c r="T97" s="6"/>
      <c r="U97" s="4"/>
      <c r="V97" s="5"/>
    </row>
    <row r="98" spans="1:22" s="2" customFormat="1" ht="15.95" customHeight="1" x14ac:dyDescent="0.2">
      <c r="A98" s="3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6"/>
      <c r="Q98" s="4"/>
      <c r="R98" s="6"/>
      <c r="S98" s="4"/>
      <c r="T98" s="6"/>
      <c r="U98" s="4"/>
      <c r="V98" s="5"/>
    </row>
    <row r="99" spans="1:22" s="2" customFormat="1" ht="15.95" customHeight="1" x14ac:dyDescent="0.2">
      <c r="A99" s="3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6"/>
      <c r="Q99" s="4"/>
      <c r="R99" s="6"/>
      <c r="S99" s="4"/>
      <c r="T99" s="6"/>
      <c r="U99" s="4"/>
      <c r="V99" s="5"/>
    </row>
    <row r="100" spans="1:22" s="2" customFormat="1" ht="15.95" customHeight="1" x14ac:dyDescent="0.2">
      <c r="A100" s="3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6"/>
      <c r="Q100" s="4"/>
      <c r="R100" s="6"/>
      <c r="S100" s="4"/>
      <c r="T100" s="6"/>
      <c r="U100" s="4"/>
      <c r="V100" s="5"/>
    </row>
    <row r="101" spans="1:22" s="2" customFormat="1" ht="15.95" customHeight="1" x14ac:dyDescent="0.2">
      <c r="A101" s="3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6"/>
      <c r="Q101" s="4"/>
      <c r="R101" s="6"/>
      <c r="S101" s="4"/>
      <c r="T101" s="6"/>
      <c r="U101" s="4"/>
      <c r="V101" s="5"/>
    </row>
    <row r="102" spans="1:22" s="2" customFormat="1" ht="15.95" customHeight="1" x14ac:dyDescent="0.2">
      <c r="A102" s="3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6"/>
      <c r="Q102" s="4"/>
      <c r="R102" s="6"/>
      <c r="S102" s="4"/>
      <c r="T102" s="6"/>
      <c r="U102" s="4"/>
      <c r="V102" s="5"/>
    </row>
    <row r="103" spans="1:22" s="2" customFormat="1" ht="15.95" customHeight="1" x14ac:dyDescent="0.2">
      <c r="A103" s="3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  <c r="R103" s="6"/>
      <c r="S103" s="4"/>
      <c r="T103" s="6"/>
      <c r="U103" s="4"/>
      <c r="V103" s="5"/>
    </row>
    <row r="104" spans="1:22" s="2" customFormat="1" ht="15.95" customHeight="1" x14ac:dyDescent="0.2">
      <c r="A104" s="3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4"/>
      <c r="R104" s="6"/>
      <c r="S104" s="4"/>
      <c r="T104" s="6"/>
      <c r="U104" s="4"/>
      <c r="V104" s="5"/>
    </row>
    <row r="105" spans="1:22" s="2" customFormat="1" ht="15.95" customHeight="1" x14ac:dyDescent="0.2">
      <c r="A105" s="3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"/>
      <c r="Q105" s="4"/>
      <c r="R105" s="6"/>
      <c r="S105" s="4"/>
      <c r="T105" s="6"/>
      <c r="U105" s="4"/>
      <c r="V105" s="5"/>
    </row>
    <row r="106" spans="1:22" s="2" customFormat="1" ht="15.95" customHeight="1" x14ac:dyDescent="0.2">
      <c r="A106" s="3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6"/>
      <c r="Q106" s="4"/>
      <c r="R106" s="6"/>
      <c r="S106" s="4"/>
      <c r="T106" s="6"/>
      <c r="U106" s="4"/>
      <c r="V106" s="5"/>
    </row>
    <row r="107" spans="1:22" s="2" customFormat="1" ht="15.95" customHeight="1" x14ac:dyDescent="0.2">
      <c r="A107" s="3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6"/>
      <c r="Q107" s="4"/>
      <c r="R107" s="6"/>
      <c r="S107" s="4"/>
      <c r="T107" s="6"/>
      <c r="U107" s="4"/>
      <c r="V107" s="5"/>
    </row>
    <row r="108" spans="1:22" s="2" customFormat="1" ht="15.95" customHeight="1" x14ac:dyDescent="0.2">
      <c r="A108" s="3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6"/>
      <c r="Q108" s="4"/>
      <c r="R108" s="6"/>
      <c r="S108" s="4"/>
      <c r="T108" s="6"/>
      <c r="U108" s="4"/>
      <c r="V108" s="5"/>
    </row>
    <row r="109" spans="1:22" s="2" customFormat="1" ht="15.95" customHeight="1" x14ac:dyDescent="0.2">
      <c r="A109" s="3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6"/>
      <c r="Q109" s="4"/>
      <c r="R109" s="6"/>
      <c r="S109" s="4"/>
      <c r="T109" s="6"/>
      <c r="U109" s="4"/>
      <c r="V109" s="5"/>
    </row>
    <row r="110" spans="1:22" s="2" customFormat="1" ht="15.95" customHeight="1" x14ac:dyDescent="0.2">
      <c r="A110" s="3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6"/>
      <c r="Q110" s="4"/>
      <c r="R110" s="6"/>
      <c r="S110" s="4"/>
      <c r="T110" s="6"/>
      <c r="U110" s="4"/>
      <c r="V110" s="5"/>
    </row>
    <row r="111" spans="1:22" s="2" customFormat="1" ht="15.95" customHeight="1" x14ac:dyDescent="0.2">
      <c r="A111" s="3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6"/>
      <c r="Q111" s="4"/>
      <c r="R111" s="6"/>
      <c r="S111" s="4"/>
      <c r="T111" s="6"/>
      <c r="U111" s="4"/>
      <c r="V111" s="5"/>
    </row>
    <row r="112" spans="1:22" s="2" customFormat="1" ht="15.95" customHeight="1" x14ac:dyDescent="0.2">
      <c r="A112" s="3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Q112" s="4"/>
      <c r="R112" s="6"/>
      <c r="S112" s="4"/>
      <c r="T112" s="6"/>
      <c r="U112" s="4"/>
      <c r="V112" s="5"/>
    </row>
    <row r="113" spans="1:22" s="2" customFormat="1" ht="15.95" customHeight="1" x14ac:dyDescent="0.2">
      <c r="A113" s="3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6"/>
      <c r="Q113" s="4"/>
      <c r="R113" s="6"/>
      <c r="S113" s="4"/>
      <c r="T113" s="6"/>
      <c r="U113" s="4"/>
      <c r="V113" s="5"/>
    </row>
    <row r="114" spans="1:22" s="2" customFormat="1" ht="15.95" customHeight="1" x14ac:dyDescent="0.2">
      <c r="A114" s="3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6"/>
      <c r="Q114" s="4"/>
      <c r="R114" s="6"/>
      <c r="S114" s="4"/>
      <c r="T114" s="6"/>
      <c r="U114" s="4"/>
      <c r="V114" s="5"/>
    </row>
    <row r="115" spans="1:22" s="2" customFormat="1" ht="15.95" customHeight="1" x14ac:dyDescent="0.2">
      <c r="A115" s="3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6"/>
      <c r="Q115" s="4"/>
      <c r="R115" s="6"/>
      <c r="S115" s="4"/>
      <c r="T115" s="6"/>
      <c r="U115" s="4"/>
      <c r="V115" s="5"/>
    </row>
    <row r="116" spans="1:22" s="2" customFormat="1" ht="15.95" customHeight="1" x14ac:dyDescent="0.2">
      <c r="A116" s="3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6"/>
      <c r="Q116" s="4"/>
      <c r="R116" s="6"/>
      <c r="S116" s="4"/>
      <c r="T116" s="6"/>
      <c r="U116" s="4"/>
      <c r="V116" s="5"/>
    </row>
    <row r="117" spans="1:22" s="2" customFormat="1" ht="15.95" customHeight="1" x14ac:dyDescent="0.2">
      <c r="A117" s="3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6"/>
      <c r="Q117" s="4"/>
      <c r="R117" s="6"/>
      <c r="S117" s="4"/>
      <c r="T117" s="6"/>
      <c r="U117" s="4"/>
      <c r="V117" s="5"/>
    </row>
    <row r="118" spans="1:22" s="2" customFormat="1" ht="15.95" customHeight="1" x14ac:dyDescent="0.2">
      <c r="A118" s="3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6"/>
      <c r="Q118" s="4"/>
      <c r="R118" s="6"/>
      <c r="S118" s="4"/>
      <c r="T118" s="6"/>
      <c r="U118" s="4"/>
      <c r="V118" s="5"/>
    </row>
    <row r="119" spans="1:22" s="2" customFormat="1" ht="15.95" customHeight="1" x14ac:dyDescent="0.2">
      <c r="A119" s="3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6"/>
      <c r="Q119" s="4"/>
      <c r="R119" s="6"/>
      <c r="S119" s="4"/>
      <c r="T119" s="6"/>
      <c r="U119" s="4"/>
      <c r="V119" s="5"/>
    </row>
    <row r="120" spans="1:22" s="2" customFormat="1" ht="15.95" customHeight="1" x14ac:dyDescent="0.2">
      <c r="A120" s="3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"/>
      <c r="Q120" s="4"/>
      <c r="R120" s="6"/>
      <c r="S120" s="4"/>
      <c r="T120" s="6"/>
      <c r="U120" s="4"/>
      <c r="V120" s="5"/>
    </row>
    <row r="121" spans="1:22" s="2" customFormat="1" ht="15.95" customHeight="1" x14ac:dyDescent="0.2">
      <c r="A121" s="3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6"/>
      <c r="Q121" s="4"/>
      <c r="R121" s="6"/>
      <c r="S121" s="4"/>
      <c r="T121" s="6"/>
      <c r="U121" s="4"/>
      <c r="V121" s="5"/>
    </row>
    <row r="122" spans="1:22" s="2" customFormat="1" ht="15.95" customHeight="1" x14ac:dyDescent="0.2">
      <c r="A122" s="3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6"/>
      <c r="Q122" s="4"/>
      <c r="R122" s="6"/>
      <c r="S122" s="4"/>
      <c r="T122" s="6"/>
      <c r="U122" s="4"/>
      <c r="V122" s="5"/>
    </row>
    <row r="123" spans="1:22" s="2" customFormat="1" ht="15.95" customHeight="1" x14ac:dyDescent="0.2">
      <c r="A123" s="3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6"/>
      <c r="Q123" s="4"/>
      <c r="R123" s="6"/>
      <c r="S123" s="4"/>
      <c r="T123" s="6"/>
      <c r="U123" s="4"/>
      <c r="V123" s="5"/>
    </row>
    <row r="124" spans="1:22" s="2" customFormat="1" ht="15.95" customHeight="1" x14ac:dyDescent="0.2">
      <c r="A124" s="3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6"/>
      <c r="Q124" s="4"/>
      <c r="R124" s="6"/>
      <c r="S124" s="4"/>
      <c r="T124" s="6"/>
      <c r="U124" s="4"/>
      <c r="V124" s="5"/>
    </row>
    <row r="125" spans="1:22" s="2" customFormat="1" ht="15.95" customHeight="1" x14ac:dyDescent="0.2">
      <c r="A125" s="3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6"/>
      <c r="Q125" s="4"/>
      <c r="R125" s="6"/>
      <c r="S125" s="4"/>
      <c r="T125" s="6"/>
      <c r="U125" s="4"/>
      <c r="V125" s="5"/>
    </row>
  </sheetData>
  <mergeCells count="55">
    <mergeCell ref="O15:O17"/>
    <mergeCell ref="U11:U13"/>
    <mergeCell ref="V11:V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P13:S13"/>
    <mergeCell ref="A33:G33"/>
    <mergeCell ref="K33:M33"/>
    <mergeCell ref="O33:Q33"/>
    <mergeCell ref="T33:V33"/>
    <mergeCell ref="A31:G31"/>
    <mergeCell ref="K31:M31"/>
    <mergeCell ref="O31:Q31"/>
    <mergeCell ref="T31:V31"/>
    <mergeCell ref="A32:G32"/>
    <mergeCell ref="K32:M32"/>
    <mergeCell ref="A8:V8"/>
    <mergeCell ref="A9:V9"/>
    <mergeCell ref="A10:V10"/>
    <mergeCell ref="A11:A13"/>
    <mergeCell ref="B11:C11"/>
    <mergeCell ref="D11:M11"/>
    <mergeCell ref="N11:N13"/>
    <mergeCell ref="O11:O13"/>
    <mergeCell ref="Q11:Q12"/>
    <mergeCell ref="R11:R12"/>
    <mergeCell ref="S11:S12"/>
    <mergeCell ref="T11:T13"/>
    <mergeCell ref="P11:P12"/>
    <mergeCell ref="A30:G30"/>
    <mergeCell ref="H30:J30"/>
    <mergeCell ref="P15:P17"/>
    <mergeCell ref="N18:N20"/>
    <mergeCell ref="O18:O20"/>
    <mergeCell ref="P18:P20"/>
    <mergeCell ref="N27:N29"/>
    <mergeCell ref="O27:O29"/>
    <mergeCell ref="P27:P29"/>
    <mergeCell ref="N21:N23"/>
    <mergeCell ref="O21:O23"/>
    <mergeCell ref="P21:P23"/>
    <mergeCell ref="N24:N26"/>
    <mergeCell ref="O24:O26"/>
    <mergeCell ref="P24:P26"/>
    <mergeCell ref="N15:N17"/>
  </mergeCells>
  <printOptions horizontalCentered="1"/>
  <pageMargins left="0" right="0" top="0.19685039370078741" bottom="0.19685039370078741" header="0.27559055118110237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звит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Ximlab</cp:lastModifiedBy>
  <cp:lastPrinted>2016-05-04T06:59:27Z</cp:lastPrinted>
  <dcterms:created xsi:type="dcterms:W3CDTF">2003-03-27T11:26:53Z</dcterms:created>
  <dcterms:modified xsi:type="dcterms:W3CDTF">2016-05-13T10:20:41Z</dcterms:modified>
</cp:coreProperties>
</file>