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<sst xmlns="http://schemas.openxmlformats.org/spreadsheetml/2006/main" count="58" uniqueCount="54">
  <si>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</si>
  <si>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</si>
  <si>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</si>
  <si>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</si>
  <si>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</si>
  <si>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</si>
  <si>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</si>
  <si>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</si>
  <si>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</si>
  <si>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</si>
  <si>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</si>
  <si>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</si>
  <si>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</si>
  <si>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</si>
  <si>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</si>
  <si>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</si>
  <si>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</si>
  <si>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</si>
  <si>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</si>
  <si>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</si>
  <si>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</si>
  <si>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</si>
  <si>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</si>
  <si>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</si>
  <si>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</si>
  <si>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</si>
  <si>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</si>
  <si>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</si>
  <si>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</si>
  <si>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</si>
  <si>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</si>
  <si>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</si>
  <si>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</si>
  <si>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</si>
  <si>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</si>
  <si>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</si>
  <si>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</si>
  <si>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</si>
  <si>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</si>
  <si>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</si>
  <si>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</si>
  <si>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</si>
  <si>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</si>
  <si>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</si>
  <si>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</si>
  <si>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 Трудолюб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</si>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</sst>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20" fillId="0" borderId="10" xfId="0" applyNumberFormat="1" applyFont="1" applyBorder="1" applyAlignment="1">
      <alignment horizontal="center" vertic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88.915</v>
          </cell>
          <cell r="C78">
            <v>5.1</v>
          </cell>
          <cell r="D78">
            <v>1.145</v>
          </cell>
          <cell r="E78">
            <v>0.19</v>
          </cell>
          <cell r="F78">
            <v>0.133</v>
          </cell>
          <cell r="G78">
            <v>0.044</v>
          </cell>
          <cell r="H78">
            <v>0.055</v>
          </cell>
          <cell r="I78">
            <v>0.005</v>
          </cell>
          <cell r="J78">
            <v>0.074</v>
          </cell>
          <cell r="K78">
            <v>1.105</v>
          </cell>
          <cell r="L78">
            <v>3.23</v>
          </cell>
          <cell r="M78">
            <v>0.004</v>
          </cell>
        </row>
        <row r="82">
          <cell r="M82">
            <v>0.765</v>
          </cell>
        </row>
        <row r="83">
          <cell r="M83">
            <v>34.35</v>
          </cell>
          <cell r="N83">
            <v>8206</v>
          </cell>
        </row>
        <row r="84">
          <cell r="M84">
            <v>38.05</v>
          </cell>
          <cell r="N84">
            <v>9088</v>
          </cell>
        </row>
        <row r="86">
          <cell r="M86">
            <v>47.75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89.082</v>
          </cell>
          <cell r="C78">
            <v>5.062</v>
          </cell>
          <cell r="D78">
            <v>1.187</v>
          </cell>
          <cell r="E78">
            <v>0.207</v>
          </cell>
          <cell r="F78">
            <v>0.139</v>
          </cell>
          <cell r="G78">
            <v>0.043</v>
          </cell>
          <cell r="H78">
            <v>0.057</v>
          </cell>
          <cell r="I78">
            <v>0.005</v>
          </cell>
          <cell r="J78">
            <v>0.075</v>
          </cell>
          <cell r="K78">
            <v>1.256</v>
          </cell>
          <cell r="L78">
            <v>2.882</v>
          </cell>
          <cell r="M78">
            <v>0.005</v>
          </cell>
        </row>
        <row r="82">
          <cell r="M82">
            <v>0.762</v>
          </cell>
        </row>
        <row r="83">
          <cell r="M83">
            <v>34.45</v>
          </cell>
          <cell r="N83">
            <v>8229</v>
          </cell>
        </row>
        <row r="84">
          <cell r="M84">
            <v>38.16</v>
          </cell>
          <cell r="N84">
            <v>9114</v>
          </cell>
        </row>
        <row r="86">
          <cell r="M86">
            <v>47.96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89.066</v>
          </cell>
          <cell r="C78">
            <v>5.032</v>
          </cell>
          <cell r="D78">
            <v>1.158</v>
          </cell>
          <cell r="E78">
            <v>0.198</v>
          </cell>
          <cell r="F78">
            <v>0.135</v>
          </cell>
          <cell r="G78">
            <v>0.04</v>
          </cell>
          <cell r="H78">
            <v>0.056</v>
          </cell>
          <cell r="I78">
            <v>0.005</v>
          </cell>
          <cell r="J78">
            <v>0.077</v>
          </cell>
          <cell r="K78">
            <v>1.229</v>
          </cell>
          <cell r="L78">
            <v>2.998</v>
          </cell>
          <cell r="M78">
            <v>0.006</v>
          </cell>
        </row>
        <row r="82">
          <cell r="M82">
            <v>0.763</v>
          </cell>
        </row>
        <row r="83">
          <cell r="M83">
            <v>34.39</v>
          </cell>
          <cell r="N83">
            <v>8213</v>
          </cell>
        </row>
        <row r="84">
          <cell r="M84">
            <v>38.09</v>
          </cell>
          <cell r="N84">
            <v>9096</v>
          </cell>
        </row>
        <row r="86">
          <cell r="M86">
            <v>47.86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89.03</v>
          </cell>
          <cell r="C78">
            <v>5.076</v>
          </cell>
          <cell r="D78">
            <v>1.153</v>
          </cell>
          <cell r="E78">
            <v>0.194</v>
          </cell>
          <cell r="F78">
            <v>0.133</v>
          </cell>
          <cell r="G78">
            <v>0.04</v>
          </cell>
          <cell r="H78">
            <v>0.055</v>
          </cell>
          <cell r="I78">
            <v>0.005</v>
          </cell>
          <cell r="J78">
            <v>0.075</v>
          </cell>
          <cell r="K78">
            <v>1.219</v>
          </cell>
          <cell r="L78">
            <v>3.014</v>
          </cell>
          <cell r="M78">
            <v>0.006</v>
          </cell>
        </row>
        <row r="82">
          <cell r="M82">
            <v>0.763</v>
          </cell>
        </row>
        <row r="83">
          <cell r="M83">
            <v>34.39</v>
          </cell>
          <cell r="N83">
            <v>8213</v>
          </cell>
        </row>
        <row r="84">
          <cell r="M84">
            <v>38.09</v>
          </cell>
          <cell r="N84">
            <v>9096</v>
          </cell>
        </row>
        <row r="86">
          <cell r="M86">
            <v>47.85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6">
      <selection activeCell="X47" sqref="X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0.1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6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47" t="s">
        <v>45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"/>
      <c r="AB7" s="4"/>
    </row>
    <row r="8" spans="2:28" ht="18" customHeight="1">
      <c r="B8" s="49" t="s">
        <v>47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"/>
      <c r="AB8" s="4"/>
    </row>
    <row r="9" spans="2:30" ht="32.25" customHeight="1">
      <c r="B9" s="70" t="s">
        <v>19</v>
      </c>
      <c r="C9" s="62" t="s">
        <v>38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75" t="s">
        <v>39</v>
      </c>
      <c r="P9" s="76"/>
      <c r="Q9" s="76"/>
      <c r="R9" s="77"/>
      <c r="S9" s="77"/>
      <c r="T9" s="78"/>
      <c r="U9" s="66" t="s">
        <v>35</v>
      </c>
      <c r="V9" s="69" t="s">
        <v>36</v>
      </c>
      <c r="W9" s="58" t="s">
        <v>32</v>
      </c>
      <c r="X9" s="58" t="s">
        <v>33</v>
      </c>
      <c r="Y9" s="58" t="s">
        <v>34</v>
      </c>
      <c r="Z9" s="55" t="s">
        <v>48</v>
      </c>
      <c r="AA9" s="4"/>
      <c r="AC9" s="7"/>
      <c r="AD9"/>
    </row>
    <row r="10" spans="2:30" ht="48.75" customHeight="1">
      <c r="B10" s="71"/>
      <c r="C10" s="51" t="s">
        <v>20</v>
      </c>
      <c r="D10" s="51" t="s">
        <v>21</v>
      </c>
      <c r="E10" s="51" t="s">
        <v>22</v>
      </c>
      <c r="F10" s="51" t="s">
        <v>23</v>
      </c>
      <c r="G10" s="51" t="s">
        <v>24</v>
      </c>
      <c r="H10" s="51" t="s">
        <v>25</v>
      </c>
      <c r="I10" s="51" t="s">
        <v>26</v>
      </c>
      <c r="J10" s="51" t="s">
        <v>27</v>
      </c>
      <c r="K10" s="51" t="s">
        <v>28</v>
      </c>
      <c r="L10" s="51" t="s">
        <v>29</v>
      </c>
      <c r="M10" s="52" t="s">
        <v>30</v>
      </c>
      <c r="N10" s="52" t="s">
        <v>31</v>
      </c>
      <c r="O10" s="52" t="s">
        <v>13</v>
      </c>
      <c r="P10" s="59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7"/>
      <c r="V10" s="53"/>
      <c r="W10" s="58"/>
      <c r="X10" s="58"/>
      <c r="Y10" s="58"/>
      <c r="Z10" s="55"/>
      <c r="AA10" s="4"/>
      <c r="AC10" s="7"/>
      <c r="AD10"/>
    </row>
    <row r="11" spans="2:30" ht="15.75" customHeight="1">
      <c r="B11" s="7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53"/>
      <c r="O11" s="53"/>
      <c r="P11" s="60"/>
      <c r="Q11" s="73"/>
      <c r="R11" s="53"/>
      <c r="S11" s="53"/>
      <c r="T11" s="53"/>
      <c r="U11" s="67"/>
      <c r="V11" s="53"/>
      <c r="W11" s="58"/>
      <c r="X11" s="58"/>
      <c r="Y11" s="58"/>
      <c r="Z11" s="55"/>
      <c r="AA11" s="4"/>
      <c r="AC11" s="7"/>
      <c r="AD11"/>
    </row>
    <row r="12" spans="2:30" ht="21" customHeight="1">
      <c r="B12" s="72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4"/>
      <c r="N12" s="54"/>
      <c r="O12" s="54"/>
      <c r="P12" s="61"/>
      <c r="Q12" s="74"/>
      <c r="R12" s="54"/>
      <c r="S12" s="54"/>
      <c r="T12" s="54"/>
      <c r="U12" s="68"/>
      <c r="V12" s="54"/>
      <c r="W12" s="58"/>
      <c r="X12" s="58"/>
      <c r="Y12" s="58"/>
      <c r="Z12" s="55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'[1]Лист1'!$B$78</f>
        <v>88.915</v>
      </c>
      <c r="D16" s="17">
        <f>'[1]Лист1'!$C$78</f>
        <v>5.1</v>
      </c>
      <c r="E16" s="17">
        <f>'[1]Лист1'!$D$78</f>
        <v>1.145</v>
      </c>
      <c r="F16" s="17">
        <f>'[1]Лист1'!$F$78</f>
        <v>0.133</v>
      </c>
      <c r="G16" s="17">
        <f>'[1]Лист1'!$E$78</f>
        <v>0.19</v>
      </c>
      <c r="H16" s="17">
        <f>'[1]Лист1'!$I$78</f>
        <v>0.005</v>
      </c>
      <c r="I16" s="17">
        <f>'[1]Лист1'!$H$78</f>
        <v>0.055</v>
      </c>
      <c r="J16" s="17">
        <f>'[1]Лист1'!$G$78</f>
        <v>0.044</v>
      </c>
      <c r="K16" s="17">
        <f>'[1]Лист1'!$J$78</f>
        <v>0.074</v>
      </c>
      <c r="L16" s="17">
        <f>'[1]Лист1'!$M$78</f>
        <v>0.004</v>
      </c>
      <c r="M16" s="17">
        <f>'[1]Лист1'!$K$78</f>
        <v>1.105</v>
      </c>
      <c r="N16" s="17">
        <f>'[1]Лист1'!$L$78</f>
        <v>3.23</v>
      </c>
      <c r="O16" s="17">
        <f>'[1]Лист1'!$M$82</f>
        <v>0.765</v>
      </c>
      <c r="P16" s="35">
        <f>'[1]Лист1'!$M$83</f>
        <v>34.35</v>
      </c>
      <c r="Q16" s="34">
        <f>'[1]Лист1'!$N$83</f>
        <v>8206</v>
      </c>
      <c r="R16" s="35">
        <f>'[1]Лист1'!$M$84</f>
        <v>38.05</v>
      </c>
      <c r="S16" s="11">
        <f>'[1]Лист1'!$N$84</f>
        <v>9088</v>
      </c>
      <c r="T16" s="35">
        <f>'[1]Лист1'!$M$86</f>
        <v>47.75</v>
      </c>
      <c r="U16" s="11">
        <v>-11.5</v>
      </c>
      <c r="V16" s="11">
        <v>-11.9</v>
      </c>
      <c r="W16" s="28" t="s">
        <v>46</v>
      </c>
      <c r="X16" s="11"/>
      <c r="Y16" s="11"/>
      <c r="Z16" s="11"/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'[2]Лист1'!$B$78</f>
        <v>89.082</v>
      </c>
      <c r="D23" s="17">
        <f>'[2]Лист1'!$C$78</f>
        <v>5.062</v>
      </c>
      <c r="E23" s="17">
        <f>'[2]Лист1'!$D$78</f>
        <v>1.187</v>
      </c>
      <c r="F23" s="17">
        <f>'[2]Лист1'!$F$78</f>
        <v>0.139</v>
      </c>
      <c r="G23" s="17">
        <f>'[2]Лист1'!$E$78</f>
        <v>0.207</v>
      </c>
      <c r="H23" s="17">
        <f>'[2]Лист1'!$I$78</f>
        <v>0.005</v>
      </c>
      <c r="I23" s="17">
        <f>'[2]Лист1'!$H$78</f>
        <v>0.057</v>
      </c>
      <c r="J23" s="17">
        <f>'[2]Лист1'!$G$78</f>
        <v>0.043</v>
      </c>
      <c r="K23" s="17">
        <f>'[2]Лист1'!$J$78</f>
        <v>0.075</v>
      </c>
      <c r="L23" s="17">
        <f>'[2]Лист1'!$M$78</f>
        <v>0.005</v>
      </c>
      <c r="M23" s="17">
        <f>'[2]Лист1'!$K$78</f>
        <v>1.256</v>
      </c>
      <c r="N23" s="17">
        <f>'[2]Лист1'!$L$78</f>
        <v>2.882</v>
      </c>
      <c r="O23" s="17">
        <f>'[2]Лист1'!$M$82</f>
        <v>0.762</v>
      </c>
      <c r="P23" s="35">
        <f>'[2]Лист1'!$M$83</f>
        <v>34.45</v>
      </c>
      <c r="Q23" s="34">
        <f>'[2]Лист1'!$N$83</f>
        <v>8229</v>
      </c>
      <c r="R23" s="35">
        <f>'[2]Лист1'!$M$84</f>
        <v>38.16</v>
      </c>
      <c r="S23" s="11">
        <f>'[2]Лист1'!$N$84</f>
        <v>9114</v>
      </c>
      <c r="T23" s="35">
        <f>'[2]Лист1'!$M$86</f>
        <v>47.96</v>
      </c>
      <c r="U23" s="11"/>
      <c r="V23" s="11"/>
      <c r="W23" s="18"/>
      <c r="X23" s="11"/>
      <c r="Y23" s="11"/>
      <c r="Z23" s="11"/>
      <c r="AB23" s="14">
        <f t="shared" si="0"/>
        <v>99.99999999999999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'[3]Лист1'!$B$78</f>
        <v>89.066</v>
      </c>
      <c r="D30" s="17">
        <f>'[3]Лист1'!$C$78</f>
        <v>5.032</v>
      </c>
      <c r="E30" s="17">
        <f>'[3]Лист1'!$D$78</f>
        <v>1.158</v>
      </c>
      <c r="F30" s="17">
        <f>'[3]Лист1'!$F$78</f>
        <v>0.135</v>
      </c>
      <c r="G30" s="17">
        <f>'[3]Лист1'!$E$78</f>
        <v>0.198</v>
      </c>
      <c r="H30" s="17">
        <f>'[3]Лист1'!$I$78</f>
        <v>0.005</v>
      </c>
      <c r="I30" s="17">
        <f>'[3]Лист1'!$H$78</f>
        <v>0.056</v>
      </c>
      <c r="J30" s="17">
        <f>'[3]Лист1'!$G$78</f>
        <v>0.04</v>
      </c>
      <c r="K30" s="17">
        <f>'[3]Лист1'!$J$78</f>
        <v>0.077</v>
      </c>
      <c r="L30" s="17">
        <f>'[3]Лист1'!$M$78</f>
        <v>0.006</v>
      </c>
      <c r="M30" s="17">
        <f>'[3]Лист1'!$K$78</f>
        <v>1.229</v>
      </c>
      <c r="N30" s="17">
        <f>'[3]Лист1'!$L$78</f>
        <v>2.998</v>
      </c>
      <c r="O30" s="17">
        <f>'[3]Лист1'!$M$82</f>
        <v>0.763</v>
      </c>
      <c r="P30" s="35">
        <f>'[3]Лист1'!$M$83</f>
        <v>34.39</v>
      </c>
      <c r="Q30" s="34">
        <f>'[3]Лист1'!$N$83</f>
        <v>8213</v>
      </c>
      <c r="R30" s="35">
        <f>'[3]Лист1'!$M$84</f>
        <v>38.09</v>
      </c>
      <c r="S30" s="11">
        <f>'[3]Лист1'!$N$84</f>
        <v>9096</v>
      </c>
      <c r="T30" s="35">
        <f>'[3]Лист1'!$M$86</f>
        <v>47.86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'[4]Лист1'!$B$78</f>
        <v>89.03</v>
      </c>
      <c r="D37" s="17">
        <f>'[4]Лист1'!$C$78</f>
        <v>5.076</v>
      </c>
      <c r="E37" s="17">
        <f>'[4]Лист1'!$D$78</f>
        <v>1.153</v>
      </c>
      <c r="F37" s="17">
        <f>'[4]Лист1'!$F$78</f>
        <v>0.133</v>
      </c>
      <c r="G37" s="17">
        <f>'[4]Лист1'!$E$78</f>
        <v>0.194</v>
      </c>
      <c r="H37" s="17">
        <f>'[4]Лист1'!$I$78</f>
        <v>0.005</v>
      </c>
      <c r="I37" s="17">
        <f>'[4]Лист1'!$H$78</f>
        <v>0.055</v>
      </c>
      <c r="J37" s="17">
        <f>'[4]Лист1'!$G$78</f>
        <v>0.04</v>
      </c>
      <c r="K37" s="17">
        <f>'[4]Лист1'!$J$78</f>
        <v>0.075</v>
      </c>
      <c r="L37" s="17">
        <f>'[4]Лист1'!$M$78</f>
        <v>0.006</v>
      </c>
      <c r="M37" s="17">
        <f>'[4]Лист1'!$K$78</f>
        <v>1.219</v>
      </c>
      <c r="N37" s="17">
        <f>'[4]Лист1'!$L$78</f>
        <v>3.014</v>
      </c>
      <c r="O37" s="17">
        <f>'[4]Лист1'!$M$82</f>
        <v>0.763</v>
      </c>
      <c r="P37" s="35">
        <f>'[4]Лист1'!$M$83</f>
        <v>34.39</v>
      </c>
      <c r="Q37" s="34">
        <f>'[4]Лист1'!$N$83</f>
        <v>8213</v>
      </c>
      <c r="R37" s="35">
        <f>'[4]Лист1'!$M$84</f>
        <v>38.09</v>
      </c>
      <c r="S37" s="11">
        <f>'[4]Лист1'!$N$84</f>
        <v>9096</v>
      </c>
      <c r="T37" s="35">
        <f>'[4]Лист1'!$M$86</f>
        <v>47.85</v>
      </c>
      <c r="U37" s="11"/>
      <c r="V37" s="11"/>
      <c r="W37" s="28"/>
      <c r="X37" s="11"/>
      <c r="Y37" s="11"/>
      <c r="Z37" s="11"/>
      <c r="AB37" s="14">
        <f t="shared" si="0"/>
        <v>100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f>0.0058*1000</f>
        <v>5.8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 t="s">
        <v>49</v>
      </c>
      <c r="T44" s="41"/>
      <c r="U44" s="41"/>
      <c r="V44" s="41"/>
      <c r="W44" s="41"/>
      <c r="X44" s="41"/>
      <c r="Y44" s="42"/>
      <c r="Z44" s="40">
        <v>1150.279</v>
      </c>
      <c r="AB44" s="5"/>
      <c r="AC44" s="6"/>
      <c r="AD44"/>
    </row>
    <row r="45" spans="3:25" ht="12.7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3" t="s">
        <v>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1"/>
      <c r="S47" s="44" t="s">
        <v>51</v>
      </c>
      <c r="T47" s="44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4" t="s">
        <v>51</v>
      </c>
      <c r="T49" s="44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C45:X45"/>
    <mergeCell ref="U9:U12"/>
    <mergeCell ref="V9:V12"/>
    <mergeCell ref="B9:B12"/>
    <mergeCell ref="Q10:Q12"/>
    <mergeCell ref="J10:J12"/>
    <mergeCell ref="O9:T9"/>
    <mergeCell ref="I10:I12"/>
    <mergeCell ref="M10:M12"/>
    <mergeCell ref="W9:W12"/>
    <mergeCell ref="C6:AB6"/>
    <mergeCell ref="X9:X12"/>
    <mergeCell ref="E10:E12"/>
    <mergeCell ref="F10:F12"/>
    <mergeCell ref="K10:K12"/>
    <mergeCell ref="L10:L12"/>
    <mergeCell ref="P10:P12"/>
    <mergeCell ref="Y9:Y12"/>
    <mergeCell ref="C9:N9"/>
    <mergeCell ref="H10:H12"/>
    <mergeCell ref="Z9:Z12"/>
    <mergeCell ref="O10:O12"/>
    <mergeCell ref="R10:R12"/>
    <mergeCell ref="S10:S12"/>
    <mergeCell ref="T10:T12"/>
    <mergeCell ref="G10:G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2016-05-04T08:52:46Z</cp:lastPrinted>
  <dcterms:created xsi:type="dcterms:W3CDTF">2010-01-29T08:37:16Z</dcterms:created>
  <dcterms:modified xsi:type="dcterms:W3CDTF">2016-05-04T08:53:14Z</dcterms:modified>
  <cp:category/>
  <cp:version/>
  <cp:contentType/>
  <cp:contentStatus/>
</cp:coreProperties>
</file>