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<sst xmlns="http://schemas.openxmlformats.org/spreadsheetml/2006/main" count="60" uniqueCount="54">
  <si>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</si>
  <si>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</si>
  <si>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</si>
  <si>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</si>
  <si>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</si>
  <si>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</si>
  <si>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</si>
  <si>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</si>
  <si>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</si>
  <si>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</si>
  <si>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</si>
  <si>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</si>
  <si>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</si>
  <si>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</si>
  <si>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</si>
  <si>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</si>
  <si>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</si>
  <si>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</si>
  <si>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</si>
  <si>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</si>
  <si>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</si>
  <si>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</si>
  <si>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</si>
  <si>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</si>
  <si>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</si>
  <si>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</si>
  <si>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</si>
  <si>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</si>
  <si>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</si>
  <si>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</si>
  <si>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</si>
  <si>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</si>
  <si>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</si>
  <si>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</si>
  <si>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</si>
  <si>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</si>
  <si>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</si>
  <si>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</si>
  <si>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</si>
  <si>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</si>
  <si>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</si>
  <si>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</si>
  <si>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</si>
  <si>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</si>
  <si>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</si>
  <si>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</si>
  <si>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</si>
  <si>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</si>
  <si>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>29.04.2016 р.</t>
  </si>
  <si>
    <t>відсутн.</t>
  </si>
  <si>
    <t xml:space="preserve"> Об'єм газу, м³ 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</si>
  <si>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</si>
  <si>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</si>
  <si>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>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</si>
</sst>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22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81" t="s">
        <v>12</v>
      </c>
      <c r="C1" s="81"/>
      <c r="D1" s="81"/>
      <c r="E1" s="8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1" t="s">
        <v>36</v>
      </c>
      <c r="C2" s="81"/>
      <c r="D2" s="81"/>
      <c r="E2" s="8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81" t="s">
        <v>37</v>
      </c>
      <c r="C3" s="81"/>
      <c r="D3" s="81"/>
      <c r="E3" s="8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1" t="s">
        <v>44</v>
      </c>
      <c r="C5" s="81"/>
      <c r="D5" s="81"/>
      <c r="E5" s="81"/>
      <c r="F5" s="81"/>
      <c r="G5" s="8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3" customHeight="1">
      <c r="B7" s="75" t="s">
        <v>51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8" t="s">
        <v>40</v>
      </c>
      <c r="C9" s="68" t="s">
        <v>32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33</v>
      </c>
      <c r="P9" s="69"/>
      <c r="Q9" s="69"/>
      <c r="R9" s="71"/>
      <c r="S9" s="71"/>
      <c r="T9" s="72"/>
      <c r="U9" s="52" t="s">
        <v>29</v>
      </c>
      <c r="V9" s="55" t="s">
        <v>30</v>
      </c>
      <c r="W9" s="49" t="s">
        <v>41</v>
      </c>
      <c r="X9" s="49" t="s">
        <v>42</v>
      </c>
      <c r="Y9" s="49" t="s">
        <v>43</v>
      </c>
      <c r="Z9" s="49" t="s">
        <v>50</v>
      </c>
      <c r="AB9" s="7"/>
      <c r="AC9"/>
    </row>
    <row r="10" spans="2:29" ht="48.75" customHeight="1">
      <c r="B10" s="59"/>
      <c r="C10" s="67" t="s">
        <v>17</v>
      </c>
      <c r="D10" s="67" t="s">
        <v>18</v>
      </c>
      <c r="E10" s="67" t="s">
        <v>19</v>
      </c>
      <c r="F10" s="67" t="s">
        <v>20</v>
      </c>
      <c r="G10" s="67" t="s">
        <v>21</v>
      </c>
      <c r="H10" s="67" t="s">
        <v>22</v>
      </c>
      <c r="I10" s="67" t="s">
        <v>23</v>
      </c>
      <c r="J10" s="67" t="s">
        <v>24</v>
      </c>
      <c r="K10" s="67" t="s">
        <v>25</v>
      </c>
      <c r="L10" s="67" t="s">
        <v>26</v>
      </c>
      <c r="M10" s="61" t="s">
        <v>27</v>
      </c>
      <c r="N10" s="61" t="s">
        <v>28</v>
      </c>
      <c r="O10" s="61" t="s">
        <v>13</v>
      </c>
      <c r="P10" s="64" t="s">
        <v>47</v>
      </c>
      <c r="Q10" s="61" t="s">
        <v>46</v>
      </c>
      <c r="R10" s="61" t="s">
        <v>14</v>
      </c>
      <c r="S10" s="61" t="s">
        <v>15</v>
      </c>
      <c r="T10" s="61" t="s">
        <v>16</v>
      </c>
      <c r="U10" s="53"/>
      <c r="V10" s="56"/>
      <c r="W10" s="49"/>
      <c r="X10" s="49"/>
      <c r="Y10" s="49"/>
      <c r="Z10" s="49"/>
      <c r="AB10" s="7"/>
      <c r="AC10"/>
    </row>
    <row r="11" spans="2:29" ht="15.75" customHeight="1">
      <c r="B11" s="5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6"/>
      <c r="N11" s="56"/>
      <c r="O11" s="56"/>
      <c r="P11" s="65"/>
      <c r="Q11" s="62"/>
      <c r="R11" s="56"/>
      <c r="S11" s="56"/>
      <c r="T11" s="56"/>
      <c r="U11" s="53"/>
      <c r="V11" s="56"/>
      <c r="W11" s="49"/>
      <c r="X11" s="49"/>
      <c r="Y11" s="49"/>
      <c r="Z11" s="49"/>
      <c r="AB11" s="7"/>
      <c r="AC11"/>
    </row>
    <row r="12" spans="2:29" ht="21" customHeight="1">
      <c r="B12" s="6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7"/>
      <c r="N12" s="57"/>
      <c r="O12" s="57"/>
      <c r="P12" s="66"/>
      <c r="Q12" s="63"/>
      <c r="R12" s="57"/>
      <c r="S12" s="57"/>
      <c r="T12" s="57"/>
      <c r="U12" s="54"/>
      <c r="V12" s="57"/>
      <c r="W12" s="49"/>
      <c r="X12" s="49"/>
      <c r="Y12" s="49"/>
      <c r="Z12" s="49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Z14" s="30"/>
      <c r="AA14" s="12">
        <f aca="true" t="shared" si="0" ref="AA14:AA42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Z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93.5631</v>
      </c>
      <c r="D17" s="28">
        <v>3.2084</v>
      </c>
      <c r="E17" s="28">
        <v>0.8351</v>
      </c>
      <c r="F17" s="28">
        <v>0.1042</v>
      </c>
      <c r="G17" s="28">
        <v>0.1424</v>
      </c>
      <c r="H17" s="28">
        <v>0.0027</v>
      </c>
      <c r="I17" s="28">
        <v>0.0367</v>
      </c>
      <c r="J17" s="28">
        <v>0.029</v>
      </c>
      <c r="K17" s="28">
        <v>0.0243</v>
      </c>
      <c r="L17" s="28">
        <v>0.006</v>
      </c>
      <c r="M17" s="28">
        <v>1.1763</v>
      </c>
      <c r="N17" s="28">
        <v>0.8718</v>
      </c>
      <c r="O17" s="28">
        <v>0.7196</v>
      </c>
      <c r="P17" s="29">
        <v>34.31</v>
      </c>
      <c r="Q17" s="29">
        <v>8195.18</v>
      </c>
      <c r="R17" s="29">
        <v>38.03</v>
      </c>
      <c r="S17" s="29">
        <v>9083.6</v>
      </c>
      <c r="T17" s="29">
        <v>49.2</v>
      </c>
      <c r="U17" s="29"/>
      <c r="V17" s="30"/>
      <c r="W17" s="33"/>
      <c r="X17" s="30"/>
      <c r="Y17" s="30"/>
      <c r="Z17" s="30"/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Z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Z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Z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Z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95.3353</v>
      </c>
      <c r="D24" s="28">
        <v>2.6526</v>
      </c>
      <c r="E24" s="28">
        <v>0.8251</v>
      </c>
      <c r="F24" s="28">
        <v>0.1361</v>
      </c>
      <c r="G24" s="28">
        <v>0.1305</v>
      </c>
      <c r="H24" s="28">
        <v>0.0028</v>
      </c>
      <c r="I24" s="28">
        <v>0.0251</v>
      </c>
      <c r="J24" s="28">
        <v>0.0172</v>
      </c>
      <c r="K24" s="28">
        <v>0.01</v>
      </c>
      <c r="L24" s="28">
        <v>0.0054</v>
      </c>
      <c r="M24" s="28">
        <v>0.6585</v>
      </c>
      <c r="N24" s="28">
        <v>0.2014</v>
      </c>
      <c r="O24" s="28">
        <v>0.7052</v>
      </c>
      <c r="P24" s="29">
        <v>34.53</v>
      </c>
      <c r="Q24" s="29">
        <v>8247.54</v>
      </c>
      <c r="R24" s="29">
        <v>38.28</v>
      </c>
      <c r="S24" s="29">
        <v>9143.38</v>
      </c>
      <c r="T24" s="29">
        <v>50.03</v>
      </c>
      <c r="U24" s="29"/>
      <c r="V24" s="30"/>
      <c r="W24" s="33" t="s">
        <v>49</v>
      </c>
      <c r="X24" s="30" t="s">
        <v>49</v>
      </c>
      <c r="Y24" s="30" t="s">
        <v>49</v>
      </c>
      <c r="Z24" s="30"/>
      <c r="AA24" s="12">
        <f t="shared" si="0"/>
        <v>100.00000000000001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Z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Z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95.5275</v>
      </c>
      <c r="D31" s="28">
        <v>2.5434</v>
      </c>
      <c r="E31" s="28">
        <v>0.8022</v>
      </c>
      <c r="F31" s="28">
        <v>0.1336</v>
      </c>
      <c r="G31" s="28">
        <v>0.1285</v>
      </c>
      <c r="H31" s="28">
        <v>0.0023</v>
      </c>
      <c r="I31" s="28">
        <v>0.0255</v>
      </c>
      <c r="J31" s="28">
        <v>0.0178</v>
      </c>
      <c r="K31" s="28">
        <v>0.0079</v>
      </c>
      <c r="L31" s="28">
        <v>0.0054</v>
      </c>
      <c r="M31" s="28">
        <v>0.6389</v>
      </c>
      <c r="N31" s="28">
        <v>0.167</v>
      </c>
      <c r="O31" s="28">
        <v>0.7036</v>
      </c>
      <c r="P31" s="29">
        <v>34.5027</v>
      </c>
      <c r="Q31" s="29">
        <v>8240.83</v>
      </c>
      <c r="R31" s="29">
        <v>38.252</v>
      </c>
      <c r="S31" s="29">
        <v>9136.33</v>
      </c>
      <c r="T31" s="29">
        <v>50.0472</v>
      </c>
      <c r="U31" s="29"/>
      <c r="V31" s="30"/>
      <c r="W31" s="43"/>
      <c r="X31" s="30"/>
      <c r="Y31" s="28"/>
      <c r="Z31" s="28"/>
      <c r="AA31" s="12">
        <f t="shared" si="0"/>
        <v>100.00000000000001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Z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Z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Z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95.0253</v>
      </c>
      <c r="D38" s="28">
        <v>2.8605</v>
      </c>
      <c r="E38" s="28">
        <v>0.9129</v>
      </c>
      <c r="F38" s="28">
        <v>0.1482</v>
      </c>
      <c r="G38" s="28">
        <v>0.1435</v>
      </c>
      <c r="H38" s="28">
        <v>0.0034</v>
      </c>
      <c r="I38" s="28">
        <v>0.0281</v>
      </c>
      <c r="J38" s="28">
        <v>0.0196</v>
      </c>
      <c r="K38" s="28">
        <v>0.0075</v>
      </c>
      <c r="L38" s="28">
        <v>0.0055</v>
      </c>
      <c r="M38" s="28">
        <v>0.6464</v>
      </c>
      <c r="N38" s="28">
        <v>0.1991</v>
      </c>
      <c r="O38" s="28">
        <v>0.7078</v>
      </c>
      <c r="P38" s="29">
        <v>34.6581</v>
      </c>
      <c r="Q38" s="29">
        <v>8277.94</v>
      </c>
      <c r="R38" s="29">
        <v>38.4181</v>
      </c>
      <c r="S38" s="29">
        <v>9176.01</v>
      </c>
      <c r="T38" s="29">
        <v>50.1146</v>
      </c>
      <c r="U38" s="29"/>
      <c r="V38" s="30"/>
      <c r="W38" s="33"/>
      <c r="X38" s="30"/>
      <c r="Y38" s="28"/>
      <c r="Z38" s="28"/>
      <c r="AA38" s="12">
        <f t="shared" si="0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94.9806</v>
      </c>
      <c r="D42" s="28">
        <v>2.8901</v>
      </c>
      <c r="E42" s="28">
        <v>0.9233</v>
      </c>
      <c r="F42" s="28">
        <v>0.1489</v>
      </c>
      <c r="G42" s="28">
        <v>0.1433</v>
      </c>
      <c r="H42" s="28">
        <v>0.0035</v>
      </c>
      <c r="I42" s="28">
        <v>0.0283</v>
      </c>
      <c r="J42" s="28">
        <v>0.0199</v>
      </c>
      <c r="K42" s="28">
        <v>0.0088</v>
      </c>
      <c r="L42" s="28">
        <v>0.0071</v>
      </c>
      <c r="M42" s="28">
        <v>0.6633</v>
      </c>
      <c r="N42" s="28">
        <v>0.1828</v>
      </c>
      <c r="O42" s="28">
        <v>0.7081</v>
      </c>
      <c r="P42" s="29">
        <v>34.6733</v>
      </c>
      <c r="Q42" s="29">
        <v>8281.58</v>
      </c>
      <c r="R42" s="29">
        <v>38.4343</v>
      </c>
      <c r="S42" s="29">
        <v>9179.87</v>
      </c>
      <c r="T42" s="29">
        <v>50.1264</v>
      </c>
      <c r="U42" s="29"/>
      <c r="V42" s="30"/>
      <c r="W42" s="33"/>
      <c r="X42" s="43"/>
      <c r="Y42" s="44"/>
      <c r="Z42" s="48"/>
      <c r="AA42" s="12">
        <f t="shared" si="0"/>
        <v>99.9999</v>
      </c>
      <c r="AB42" s="13" t="str">
        <f>IF(AA42=100,"ОК"," ")</f>
        <v> </v>
      </c>
    </row>
    <row r="43" spans="2:29" ht="12.7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26"/>
      <c r="Z43" s="26"/>
      <c r="AA43" s="5"/>
      <c r="AB43" s="6"/>
      <c r="AC43"/>
    </row>
    <row r="44" spans="3:24" ht="12.7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2:24" ht="12.75"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  <c r="R45" s="45"/>
      <c r="S45" s="45"/>
      <c r="T45" s="45"/>
      <c r="U45" s="45"/>
      <c r="V45" s="45"/>
      <c r="W45" s="45"/>
      <c r="X45" s="25"/>
    </row>
    <row r="46" spans="2:23" ht="12.75">
      <c r="B46" s="1"/>
      <c r="C46" s="82" t="s">
        <v>45</v>
      </c>
      <c r="D46" s="82"/>
      <c r="E46" s="82"/>
      <c r="F46" s="82"/>
      <c r="G46" s="82"/>
      <c r="H46" s="27"/>
      <c r="I46" s="27"/>
      <c r="J46" s="27"/>
      <c r="K46" s="27"/>
      <c r="L46" s="82" t="s">
        <v>38</v>
      </c>
      <c r="M46" s="82"/>
      <c r="N46" s="27"/>
      <c r="O46" s="27"/>
      <c r="P46" s="27"/>
      <c r="Q46" s="27"/>
      <c r="R46" s="27"/>
      <c r="S46" s="27"/>
      <c r="T46" s="27"/>
      <c r="U46" s="83" t="s">
        <v>48</v>
      </c>
      <c r="V46" s="83"/>
      <c r="W46" s="1"/>
    </row>
    <row r="47" spans="2:23" ht="12.75">
      <c r="B47" s="1"/>
      <c r="C47" s="84" t="s">
        <v>34</v>
      </c>
      <c r="D47" s="84"/>
      <c r="E47" s="84"/>
      <c r="F47" s="84"/>
      <c r="G47" s="84"/>
      <c r="H47" s="1"/>
      <c r="I47" s="1"/>
      <c r="J47" s="1"/>
      <c r="K47" s="1"/>
      <c r="L47" s="2" t="s">
        <v>0</v>
      </c>
      <c r="M47" s="1"/>
      <c r="O47" s="1"/>
      <c r="P47" s="1"/>
      <c r="Q47" s="47" t="s">
        <v>1</v>
      </c>
      <c r="R47" s="1"/>
      <c r="S47" s="1"/>
      <c r="U47" s="47" t="s">
        <v>2</v>
      </c>
      <c r="V47" s="2"/>
      <c r="W47" s="1"/>
    </row>
    <row r="48" spans="2:23" ht="18" customHeight="1">
      <c r="B48" s="1"/>
      <c r="C48" s="82" t="s">
        <v>39</v>
      </c>
      <c r="D48" s="82"/>
      <c r="E48" s="82"/>
      <c r="F48" s="27"/>
      <c r="G48" s="27"/>
      <c r="H48" s="27"/>
      <c r="I48" s="27"/>
      <c r="J48" s="27"/>
      <c r="K48" s="27"/>
      <c r="L48" s="82" t="s">
        <v>52</v>
      </c>
      <c r="M48" s="82"/>
      <c r="N48" s="27"/>
      <c r="O48" s="27"/>
      <c r="P48" s="27"/>
      <c r="Q48" s="27"/>
      <c r="R48" s="27"/>
      <c r="S48" s="27"/>
      <c r="T48" s="27"/>
      <c r="U48" s="83" t="s">
        <v>48</v>
      </c>
      <c r="V48" s="83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1" spans="3:26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</sheetData>
  <sheetProtection/>
  <mergeCells count="44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Z9:Z12"/>
    <mergeCell ref="C44:X44"/>
    <mergeCell ref="B43:X43"/>
    <mergeCell ref="U9:U12"/>
    <mergeCell ref="V9:V12"/>
    <mergeCell ref="B9:B12"/>
    <mergeCell ref="Q10:Q12"/>
    <mergeCell ref="P10:P12"/>
    <mergeCell ref="G10:G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2016-04-29T10:43:33Z</cp:lastPrinted>
  <dcterms:created xsi:type="dcterms:W3CDTF">2010-01-29T08:37:16Z</dcterms:created>
  <dcterms:modified xsi:type="dcterms:W3CDTF">2016-05-16T12:38:03Z</dcterms:modified>
  <cp:category/>
  <cp:version/>
  <cp:contentType/>
  <cp:contentStatus/>
</cp:coreProperties>
</file>